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0"/>
  </bookViews>
  <sheets>
    <sheet name="HK" sheetId="1" r:id="rId1"/>
    <sheet name="ŽK" sheetId="2" r:id="rId2"/>
    <sheet name="družstvá" sheetId="3" r:id="rId3"/>
    <sheet name="víťazi-HK" sheetId="4" r:id="rId4"/>
    <sheet name="víťazi-ŽK" sheetId="5" r:id="rId5"/>
  </sheets>
  <externalReferences>
    <externalReference r:id="rId8"/>
  </externalReferences>
  <definedNames>
    <definedName name="_xlnm._FilterDatabase" localSheetId="0" hidden="1">'HK'!$A$13:$M$263</definedName>
    <definedName name="aaaa" localSheetId="3">#REF!</definedName>
    <definedName name="aaaa" localSheetId="4">#REF!</definedName>
    <definedName name="aaaa">#REF!</definedName>
    <definedName name="cas" localSheetId="2">#REF!</definedName>
    <definedName name="cas" localSheetId="3">#REF!</definedName>
    <definedName name="cas" localSheetId="4">#REF!</definedName>
    <definedName name="cas">#REF!</definedName>
    <definedName name="ccc" localSheetId="2">#REF!</definedName>
    <definedName name="ccc" localSheetId="3">#REF!</definedName>
    <definedName name="ccc" localSheetId="4">#REF!</definedName>
    <definedName name="ccc">#REF!</definedName>
    <definedName name="dat">#REF!</definedName>
    <definedName name="data1" localSheetId="2">#REF!</definedName>
    <definedName name="data1" localSheetId="3">#REF!</definedName>
    <definedName name="data1" localSheetId="4">#REF!</definedName>
    <definedName name="data1">#REF!</definedName>
    <definedName name="databaaza" localSheetId="2">#REF!</definedName>
    <definedName name="databaaza">#REF!</definedName>
    <definedName name="databasa">#REF!</definedName>
    <definedName name="databezci" localSheetId="2">#REF!</definedName>
    <definedName name="databezci" localSheetId="3">#REF!</definedName>
    <definedName name="databezci" localSheetId="4">#REF!</definedName>
    <definedName name="databezci">#REF!</definedName>
    <definedName name="dats">#REF!</definedName>
    <definedName name="_xlnm.Print_Titles" localSheetId="2">'družstvá'!$11:$11</definedName>
    <definedName name="_xlnm.Print_Titles" localSheetId="0">'HK'!$7:$12</definedName>
    <definedName name="_xlnm.Print_Area" localSheetId="2">'družstvá'!$E$1:$P$20</definedName>
    <definedName name="Prezentácia" localSheetId="3">#REF!</definedName>
    <definedName name="Prezentácia" localSheetId="4">#REF!</definedName>
    <definedName name="Prezentácia">#REF!</definedName>
    <definedName name="prieb" localSheetId="3">#REF!</definedName>
    <definedName name="prieb" localSheetId="4">#REF!</definedName>
    <definedName name="prieb">#REF!</definedName>
    <definedName name="zoznam1" localSheetId="2">#REF!</definedName>
    <definedName name="zoznam1" localSheetId="3">#REF!</definedName>
    <definedName name="zoznam1" localSheetId="4">#REF!</definedName>
    <definedName name="zoznam1">#REF!</definedName>
    <definedName name="zoznam2" localSheetId="2">#REF!</definedName>
    <definedName name="zoznam2" localSheetId="3">#REF!</definedName>
    <definedName name="zoznam2" localSheetId="4">#REF!</definedName>
    <definedName name="zoznam2">#REF!</definedName>
    <definedName name="zoznam3" localSheetId="2">#REF!</definedName>
    <definedName name="zoznam3" localSheetId="3">#REF!</definedName>
    <definedName name="zoznam3" localSheetId="4">#REF!</definedName>
    <definedName name="zoznam3">#REF!</definedName>
    <definedName name="zoznam4" localSheetId="2">#REF!</definedName>
    <definedName name="zoznam4" localSheetId="3">#REF!</definedName>
    <definedName name="zoznam4" localSheetId="4">#REF!</definedName>
    <definedName name="zoznam4">#REF!</definedName>
    <definedName name="zoznam5" localSheetId="2">#REF!</definedName>
    <definedName name="zoznam5" localSheetId="3">#REF!</definedName>
    <definedName name="zoznam5" localSheetId="4">#REF!</definedName>
    <definedName name="zoznam5">#REF!</definedName>
    <definedName name="zoznam6" localSheetId="2">#REF!</definedName>
    <definedName name="zoznam6" localSheetId="3">#REF!</definedName>
    <definedName name="zoznam6" localSheetId="4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<sst xmlns="http://schemas.openxmlformats.org/spreadsheetml/2006/main" count="3640" uniqueCount="1007">
  <si>
    <t>Výsledková listina</t>
  </si>
  <si>
    <t>BEH "CEZ HORNOOREŠANSKÉ VŔŠKY"</t>
  </si>
  <si>
    <t>memoriál Františka Hečka</t>
  </si>
  <si>
    <t>CZE</t>
  </si>
  <si>
    <t>por.</t>
  </si>
  <si>
    <t># M</t>
  </si>
  <si>
    <t># Ž</t>
  </si>
  <si>
    <t>št. č.</t>
  </si>
  <si>
    <t>oddiel</t>
  </si>
  <si>
    <t>štát</t>
  </si>
  <si>
    <t>rok nar.</t>
  </si>
  <si>
    <t>kat.</t>
  </si>
  <si>
    <t># kat.</t>
  </si>
  <si>
    <t>čas</t>
  </si>
  <si>
    <t>1.</t>
  </si>
  <si>
    <t>Puškár Ondrej</t>
  </si>
  <si>
    <t>TRNAVA</t>
  </si>
  <si>
    <t>SVK</t>
  </si>
  <si>
    <t>M39</t>
  </si>
  <si>
    <t>2.</t>
  </si>
  <si>
    <t>3.</t>
  </si>
  <si>
    <t>M40-49</t>
  </si>
  <si>
    <t>4.</t>
  </si>
  <si>
    <t>DEMOLEX BARDEJOV</t>
  </si>
  <si>
    <t>5.</t>
  </si>
  <si>
    <t>6.</t>
  </si>
  <si>
    <t>7.</t>
  </si>
  <si>
    <t>8.</t>
  </si>
  <si>
    <t>Brožík Jiří</t>
  </si>
  <si>
    <t>BK HODONÍN</t>
  </si>
  <si>
    <t>9.</t>
  </si>
  <si>
    <t>M50-59</t>
  </si>
  <si>
    <t>10.</t>
  </si>
  <si>
    <t>11.</t>
  </si>
  <si>
    <t>12.</t>
  </si>
  <si>
    <t>13.</t>
  </si>
  <si>
    <t>15.</t>
  </si>
  <si>
    <t>AK BOJNIČKY</t>
  </si>
  <si>
    <t>16.</t>
  </si>
  <si>
    <t>17.</t>
  </si>
  <si>
    <t>20.</t>
  </si>
  <si>
    <t>MJu</t>
  </si>
  <si>
    <t>AŠK GRAFOBAL SKALICA</t>
  </si>
  <si>
    <t>44.</t>
  </si>
  <si>
    <t>Ž34</t>
  </si>
  <si>
    <t>Varmuža Vladimír</t>
  </si>
  <si>
    <t>BĚŽECKÝ KLUB HODONÍN</t>
  </si>
  <si>
    <t>M60-64</t>
  </si>
  <si>
    <t>Horváth Ján</t>
  </si>
  <si>
    <t>HORNÉ OREŠANY</t>
  </si>
  <si>
    <t>58.</t>
  </si>
  <si>
    <t>66.</t>
  </si>
  <si>
    <t>Ž35-49</t>
  </si>
  <si>
    <t>69.</t>
  </si>
  <si>
    <t>AMK NOVÉ ZÁMKY</t>
  </si>
  <si>
    <t>78.</t>
  </si>
  <si>
    <t>BRATISLAVA</t>
  </si>
  <si>
    <t>AŠK SLÁVIA TRNAVA</t>
  </si>
  <si>
    <t>Budinská Eva</t>
  </si>
  <si>
    <t>Ž50</t>
  </si>
  <si>
    <t>M65-69</t>
  </si>
  <si>
    <t>Karas Karel</t>
  </si>
  <si>
    <t>M70</t>
  </si>
  <si>
    <t>BBS BRATISLAVA</t>
  </si>
  <si>
    <t>SLÁVIA TRNAVA</t>
  </si>
  <si>
    <t>Krčmárová Mária</t>
  </si>
  <si>
    <t>Pitný režim Vám zabezpečila firma: KOMPAVA  s.r.o. sport nitrition</t>
  </si>
  <si>
    <t>Výsledkové listiny, propozície, fotografie a iné zaujímavosti nájdete na našej web stránke www.bkviktoria.sk</t>
  </si>
  <si>
    <t xml:space="preserve">Kategórie:                                                                                     </t>
  </si>
  <si>
    <t>B1.</t>
  </si>
  <si>
    <t>Remiš Ondrej</t>
  </si>
  <si>
    <t>1956</t>
  </si>
  <si>
    <t>1954</t>
  </si>
  <si>
    <t>1948</t>
  </si>
  <si>
    <t>1971</t>
  </si>
  <si>
    <t>1972</t>
  </si>
  <si>
    <t>1983</t>
  </si>
  <si>
    <t>1977</t>
  </si>
  <si>
    <t>1995</t>
  </si>
  <si>
    <t>1997</t>
  </si>
  <si>
    <t>1939</t>
  </si>
  <si>
    <t>1950</t>
  </si>
  <si>
    <t>1941</t>
  </si>
  <si>
    <t>1945</t>
  </si>
  <si>
    <t>1967</t>
  </si>
  <si>
    <t>1965</t>
  </si>
  <si>
    <t>1985</t>
  </si>
  <si>
    <t>1994</t>
  </si>
  <si>
    <t>1993</t>
  </si>
  <si>
    <t>1990</t>
  </si>
  <si>
    <t>1964</t>
  </si>
  <si>
    <t>1979</t>
  </si>
  <si>
    <r>
      <t>M39 -</t>
    </r>
    <r>
      <rPr>
        <sz val="10"/>
        <color indexed="9"/>
        <rFont val="Arial CE"/>
        <family val="2"/>
      </rPr>
      <t xml:space="preserve"> Muži do 39 rokov</t>
    </r>
  </si>
  <si>
    <r>
      <t xml:space="preserve">M70 - </t>
    </r>
    <r>
      <rPr>
        <sz val="10"/>
        <color indexed="9"/>
        <rFont val="Arial CE"/>
        <family val="2"/>
      </rPr>
      <t>Muži nad 70 rokov</t>
    </r>
  </si>
  <si>
    <r>
      <t xml:space="preserve">Ž35-49 - </t>
    </r>
    <r>
      <rPr>
        <sz val="10"/>
        <color indexed="9"/>
        <rFont val="Arial CE"/>
        <family val="2"/>
      </rPr>
      <t>Ženy od 35 do 49 rokov</t>
    </r>
  </si>
  <si>
    <r>
      <t xml:space="preserve">M40-49 - </t>
    </r>
    <r>
      <rPr>
        <sz val="10"/>
        <color indexed="9"/>
        <rFont val="Arial CE"/>
        <family val="2"/>
      </rPr>
      <t>Muži od 40 do 49 rokov</t>
    </r>
  </si>
  <si>
    <r>
      <t xml:space="preserve">MJu - </t>
    </r>
    <r>
      <rPr>
        <sz val="10"/>
        <color indexed="9"/>
        <rFont val="Arial CE"/>
        <family val="2"/>
      </rPr>
      <t>Juniori (18-19 roční)</t>
    </r>
  </si>
  <si>
    <r>
      <t xml:space="preserve">Ž50 - </t>
    </r>
    <r>
      <rPr>
        <sz val="10"/>
        <color indexed="9"/>
        <rFont val="Arial CE"/>
        <family val="2"/>
      </rPr>
      <t>Ženy nad 50 rokov</t>
    </r>
  </si>
  <si>
    <r>
      <t xml:space="preserve">M50-59 - </t>
    </r>
    <r>
      <rPr>
        <sz val="10"/>
        <color indexed="9"/>
        <rFont val="Arial CE"/>
        <family val="2"/>
      </rPr>
      <t>Muži od 50 do 59 rokov</t>
    </r>
  </si>
  <si>
    <r>
      <t xml:space="preserve">M60-64 - </t>
    </r>
    <r>
      <rPr>
        <sz val="10"/>
        <color indexed="9"/>
        <rFont val="Arial CE"/>
        <family val="2"/>
      </rPr>
      <t>Muži 60 do 64 rokov</t>
    </r>
  </si>
  <si>
    <r>
      <t>ŽJy -</t>
    </r>
    <r>
      <rPr>
        <sz val="10"/>
        <color indexed="9"/>
        <rFont val="Arial CE"/>
        <family val="2"/>
      </rPr>
      <t xml:space="preserve"> Juniorky (18-19 ročné)</t>
    </r>
  </si>
  <si>
    <r>
      <t xml:space="preserve">Ž34 - </t>
    </r>
    <r>
      <rPr>
        <sz val="10"/>
        <color indexed="9"/>
        <rFont val="Arial CE"/>
        <family val="2"/>
      </rPr>
      <t>Ženy do 34 rokov</t>
    </r>
  </si>
  <si>
    <t>čas/km</t>
  </si>
  <si>
    <t>Výsledková listina - najmladší chlapci a najmladšie dievčatá</t>
  </si>
  <si>
    <t>Dĺžka trate:</t>
  </si>
  <si>
    <t>14.</t>
  </si>
  <si>
    <t>18.</t>
  </si>
  <si>
    <t>19.</t>
  </si>
  <si>
    <t>21.</t>
  </si>
  <si>
    <t>22.</t>
  </si>
  <si>
    <t>23.</t>
  </si>
  <si>
    <t>26.</t>
  </si>
  <si>
    <t>32.</t>
  </si>
  <si>
    <t>38.</t>
  </si>
  <si>
    <t>42.</t>
  </si>
  <si>
    <t>51.</t>
  </si>
  <si>
    <t>53.</t>
  </si>
  <si>
    <t>70.</t>
  </si>
  <si>
    <t>74.</t>
  </si>
  <si>
    <t>82.</t>
  </si>
  <si>
    <t>83.</t>
  </si>
  <si>
    <t>84.</t>
  </si>
  <si>
    <t>104.</t>
  </si>
  <si>
    <t>110.</t>
  </si>
  <si>
    <t>125.</t>
  </si>
  <si>
    <t>131.</t>
  </si>
  <si>
    <t>163.</t>
  </si>
  <si>
    <t>177.</t>
  </si>
  <si>
    <t>182.</t>
  </si>
  <si>
    <t>202.</t>
  </si>
  <si>
    <t>221.</t>
  </si>
  <si>
    <t>223.</t>
  </si>
  <si>
    <t>228.</t>
  </si>
  <si>
    <t>Staňte sa fanúšikom BK Viktoria na facebooku ! ! ! www.facebook.com/bkviktoria</t>
  </si>
  <si>
    <t>1984</t>
  </si>
  <si>
    <t>1976</t>
  </si>
  <si>
    <t>Arbert Roman</t>
  </si>
  <si>
    <t>Rehuš Lubomír</t>
  </si>
  <si>
    <t>1973</t>
  </si>
  <si>
    <t>AK HODONÍN</t>
  </si>
  <si>
    <t>Chrenka Jozef</t>
  </si>
  <si>
    <t>1957</t>
  </si>
  <si>
    <t>1986</t>
  </si>
  <si>
    <t>AK BANÍK PREIVIDZA</t>
  </si>
  <si>
    <t>MAC RAČA</t>
  </si>
  <si>
    <t>Maníková Ľubomíra</t>
  </si>
  <si>
    <t>AK SPARTAK DUBNICA NAD VÁHOM</t>
  </si>
  <si>
    <t>AK JUNIOR HOLÍČ</t>
  </si>
  <si>
    <t>1975</t>
  </si>
  <si>
    <t>MŠK BORSKÝ MIKULÁŠ</t>
  </si>
  <si>
    <t>1949</t>
  </si>
  <si>
    <t>Kostický Matúš</t>
  </si>
  <si>
    <t>NEREGISTROVANÝ</t>
  </si>
  <si>
    <t>Medvecký Daniel</t>
  </si>
  <si>
    <t>Drahoš Jozef</t>
  </si>
  <si>
    <t>Vaško Martin</t>
  </si>
  <si>
    <t>Husár Ferdinand</t>
  </si>
  <si>
    <t>TRENČÍN</t>
  </si>
  <si>
    <t>1944</t>
  </si>
  <si>
    <t>JABLONICA</t>
  </si>
  <si>
    <t>ČASTÁ</t>
  </si>
  <si>
    <t>OBECNÝ ÚRAD POLUSIE</t>
  </si>
  <si>
    <t>1946</t>
  </si>
  <si>
    <t>1996</t>
  </si>
  <si>
    <t>Krajčovič Ján</t>
  </si>
  <si>
    <t>JOGING KLUB TRNAVA</t>
  </si>
  <si>
    <t>AŠK PEZINOK</t>
  </si>
  <si>
    <t>2c</t>
  </si>
  <si>
    <t>11c</t>
  </si>
  <si>
    <t>3c</t>
  </si>
  <si>
    <t>10c</t>
  </si>
  <si>
    <t>9c</t>
  </si>
  <si>
    <t>6c</t>
  </si>
  <si>
    <t>7c</t>
  </si>
  <si>
    <t>5c</t>
  </si>
  <si>
    <t>4c</t>
  </si>
  <si>
    <t>53c</t>
  </si>
  <si>
    <t>52c</t>
  </si>
  <si>
    <t>16m</t>
  </si>
  <si>
    <t>7m</t>
  </si>
  <si>
    <t>15m</t>
  </si>
  <si>
    <t>56m</t>
  </si>
  <si>
    <t>12m</t>
  </si>
  <si>
    <t>10m</t>
  </si>
  <si>
    <t>54m</t>
  </si>
  <si>
    <t>14m</t>
  </si>
  <si>
    <t>11m</t>
  </si>
  <si>
    <t>1m</t>
  </si>
  <si>
    <t>53m</t>
  </si>
  <si>
    <t>51m</t>
  </si>
  <si>
    <t>2m</t>
  </si>
  <si>
    <t>52m</t>
  </si>
  <si>
    <t>58m</t>
  </si>
  <si>
    <t>55m</t>
  </si>
  <si>
    <t>57m</t>
  </si>
  <si>
    <t>2002</t>
  </si>
  <si>
    <t>MCH</t>
  </si>
  <si>
    <t>2003</t>
  </si>
  <si>
    <t>Remiš Michal</t>
  </si>
  <si>
    <t>Vraník Timotej</t>
  </si>
  <si>
    <t>HRNČIAROVCE NAD PARNOU</t>
  </si>
  <si>
    <t>Repová Natália</t>
  </si>
  <si>
    <t>MD</t>
  </si>
  <si>
    <t>2004</t>
  </si>
  <si>
    <t>Kovačič Juraj</t>
  </si>
  <si>
    <t>Federová Zuzana</t>
  </si>
  <si>
    <t>Černáková Sofia</t>
  </si>
  <si>
    <t>Moravčíková Tatiana</t>
  </si>
  <si>
    <t>Malíšek Timotej</t>
  </si>
  <si>
    <t>Krchnár Jakub</t>
  </si>
  <si>
    <t>2005</t>
  </si>
  <si>
    <t>NCH</t>
  </si>
  <si>
    <t>Kováč Dávid</t>
  </si>
  <si>
    <t>2006</t>
  </si>
  <si>
    <t>Černák Adam</t>
  </si>
  <si>
    <t>2007</t>
  </si>
  <si>
    <t>Moravčík Patrik</t>
  </si>
  <si>
    <t>Adamec Šimon</t>
  </si>
  <si>
    <t>2008</t>
  </si>
  <si>
    <t>2009</t>
  </si>
  <si>
    <t>ND</t>
  </si>
  <si>
    <t>Černáková Pavlína</t>
  </si>
  <si>
    <t>Čavojská Eliška</t>
  </si>
  <si>
    <t>MŠ HORNÉ OREŠANY</t>
  </si>
  <si>
    <t>10z</t>
  </si>
  <si>
    <t>1z</t>
  </si>
  <si>
    <t>2z</t>
  </si>
  <si>
    <t>3z</t>
  </si>
  <si>
    <t>5z</t>
  </si>
  <si>
    <t>4z</t>
  </si>
  <si>
    <t>7z</t>
  </si>
  <si>
    <t>8z</t>
  </si>
  <si>
    <t>11z</t>
  </si>
  <si>
    <t>12z</t>
  </si>
  <si>
    <t>9z</t>
  </si>
  <si>
    <t>6z</t>
  </si>
  <si>
    <t>2000</t>
  </si>
  <si>
    <t>PŽY</t>
  </si>
  <si>
    <t>Remiš Tomáš</t>
  </si>
  <si>
    <t>PŽI</t>
  </si>
  <si>
    <t>Feder Medard</t>
  </si>
  <si>
    <t>2001</t>
  </si>
  <si>
    <t>Repa Pavol</t>
  </si>
  <si>
    <t>ZŠ SMOLENICE</t>
  </si>
  <si>
    <t>Šimo Matúš</t>
  </si>
  <si>
    <t>Hoblík Jaroslav</t>
  </si>
  <si>
    <t>5b</t>
  </si>
  <si>
    <t>7b</t>
  </si>
  <si>
    <t>4b</t>
  </si>
  <si>
    <t>2b</t>
  </si>
  <si>
    <t>3b</t>
  </si>
  <si>
    <t>1b</t>
  </si>
  <si>
    <t>53b</t>
  </si>
  <si>
    <t>9b</t>
  </si>
  <si>
    <t>52b</t>
  </si>
  <si>
    <t>54b</t>
  </si>
  <si>
    <t>51b</t>
  </si>
  <si>
    <t>6b</t>
  </si>
  <si>
    <t>1998</t>
  </si>
  <si>
    <t>ŽIML</t>
  </si>
  <si>
    <t>Babirát Erik</t>
  </si>
  <si>
    <t>1999</t>
  </si>
  <si>
    <t>Repa Dominik</t>
  </si>
  <si>
    <t>DORKY</t>
  </si>
  <si>
    <t>Kováčová Lenka</t>
  </si>
  <si>
    <t>ŽYML</t>
  </si>
  <si>
    <t>RUŽINDOL</t>
  </si>
  <si>
    <t>Kovačič Marek</t>
  </si>
  <si>
    <t>106b</t>
  </si>
  <si>
    <t>104b</t>
  </si>
  <si>
    <t>152b</t>
  </si>
  <si>
    <t>107b</t>
  </si>
  <si>
    <t>101b</t>
  </si>
  <si>
    <t>103b</t>
  </si>
  <si>
    <t>105b</t>
  </si>
  <si>
    <t>102b</t>
  </si>
  <si>
    <t>151b</t>
  </si>
  <si>
    <t>ŽIST</t>
  </si>
  <si>
    <t>MYJAVA</t>
  </si>
  <si>
    <t>Sasko Marek</t>
  </si>
  <si>
    <t>LOŠONEC</t>
  </si>
  <si>
    <t>Volek Matúš</t>
  </si>
  <si>
    <t>DORCI</t>
  </si>
  <si>
    <t>Ďuriš René</t>
  </si>
  <si>
    <t>ŽYST</t>
  </si>
  <si>
    <t>priezvisko a meno</t>
  </si>
  <si>
    <t>Víťazi jednotlivých kategórií</t>
  </si>
  <si>
    <t>Kategória NAJMLADŠÍ CHLAPCI (NCH)</t>
  </si>
  <si>
    <t>por. v  kat</t>
  </si>
  <si>
    <t>c. por.</t>
  </si>
  <si>
    <t>1. miesto</t>
  </si>
  <si>
    <t>2. miesto</t>
  </si>
  <si>
    <t>3. miesto</t>
  </si>
  <si>
    <t>Kategória NAJMLADŠIE DIEVČATÁ (ND)</t>
  </si>
  <si>
    <t>Kategória MLADŠÍ CHLAPCI (MCH)</t>
  </si>
  <si>
    <t>Kategória MLADŠIE DIEVČATÁI (MD)</t>
  </si>
  <si>
    <t>Kategória PRÍPRAVKA ŽIACI (PŽI)</t>
  </si>
  <si>
    <t>Kategória PRÍPRAVKA ŽIAČKY (PŽY)</t>
  </si>
  <si>
    <t>Kategória ŽIAČI MLADŠÍ (ŽIML)</t>
  </si>
  <si>
    <t>Kategória ŽIAČKY MLADŠIE (ŽYML)</t>
  </si>
  <si>
    <t>Kategória ŽIACI STARŠÍ (ŽIST)</t>
  </si>
  <si>
    <t>Kategória ŽIAČKY STARŠIE (ŽYST)</t>
  </si>
  <si>
    <t>Kategória DORASTENCI (DORCI)</t>
  </si>
  <si>
    <t>Kategória DORASTENKY (DORKY)</t>
  </si>
  <si>
    <t>Kategória ŽENY nad 50 rokov (Ž50)</t>
  </si>
  <si>
    <t>Kategória ŽENY od 35 do 49 rokov (Ž35-49)</t>
  </si>
  <si>
    <t>Kategória ŽENY do 34 rokov (Ž34)</t>
  </si>
  <si>
    <t>Kategória JUNIORKY (Žjy)</t>
  </si>
  <si>
    <t>Kategória absolútne poradie ŽENY + JUNIORKY</t>
  </si>
  <si>
    <t>poradie</t>
  </si>
  <si>
    <t>p.kat</t>
  </si>
  <si>
    <t>4. miesto</t>
  </si>
  <si>
    <t>5. miesto</t>
  </si>
  <si>
    <t>Kategória MUŽI nad 70 rokov (M70)</t>
  </si>
  <si>
    <t>Kategória MUŽI od 65 do 69 rokov (M65-69)</t>
  </si>
  <si>
    <t>Kategória MUŽI od 60 do 64 rokov (M60-64)</t>
  </si>
  <si>
    <t>Kategória MUŽI od 50 do 59 rokov (M50-59)</t>
  </si>
  <si>
    <t>Kategória MUŽI od 40 do 49 rokov (M40-49)</t>
  </si>
  <si>
    <t>Kategória MUŽI do 39 rokov (M39)</t>
  </si>
  <si>
    <t>Kategória JUNIORI (Mju)</t>
  </si>
  <si>
    <t>Kategória absolútne poradie MUŽI + JUNIORI</t>
  </si>
  <si>
    <t>6. miesto</t>
  </si>
  <si>
    <t>7. miesto</t>
  </si>
  <si>
    <t>8. miesto</t>
  </si>
  <si>
    <t>9. miesto</t>
  </si>
  <si>
    <t>10. miesto</t>
  </si>
  <si>
    <t>Najlepší bežci z Horných Orešian + rodáci z Horných Orešian (okrem BK Viktoria)</t>
  </si>
  <si>
    <r>
      <t xml:space="preserve">Traťový rekord MUŽI: 33:26 </t>
    </r>
    <r>
      <rPr>
        <sz val="12"/>
        <rFont val="Arial CE"/>
        <family val="2"/>
      </rPr>
      <t>- z roku 2002, držiteľ Križák Ján (AŠK Grafobal Skalica)</t>
    </r>
  </si>
  <si>
    <r>
      <t xml:space="preserve">Traťový rekord ŽENY: 40:35 </t>
    </r>
    <r>
      <rPr>
        <sz val="12"/>
        <rFont val="Arial CE"/>
        <family val="2"/>
      </rPr>
      <t>- z roku 2004, držiteľ Berešová Andrea (Kryha Bratislava)</t>
    </r>
  </si>
  <si>
    <t>1 005 m</t>
  </si>
  <si>
    <t>XXXII. ročník, Horné Orešany, 30.06.2012</t>
  </si>
  <si>
    <t>Malokarpatský pohár v horskom behu - 9. kolo, Trnavská župná bežecká liga - 7. kolo.,</t>
  </si>
  <si>
    <t>Grand prix okresov Skalica a Hodonín - 4. kolo, Trnavská regionálna bežecká liga - 7. kolo</t>
  </si>
  <si>
    <r>
      <t xml:space="preserve">Dĺžka trate: </t>
    </r>
    <r>
      <rPr>
        <sz val="10"/>
        <color indexed="9"/>
        <rFont val="Arial CE"/>
        <family val="0"/>
      </rPr>
      <t>10 665 m, prevýšenie 100 m</t>
    </r>
  </si>
  <si>
    <r>
      <t>M65-69 -</t>
    </r>
    <r>
      <rPr>
        <sz val="10"/>
        <color indexed="9"/>
        <rFont val="Arial CE"/>
        <family val="0"/>
      </rPr>
      <t xml:space="preserve"> Muži 65 do 69 rokov</t>
    </r>
  </si>
  <si>
    <t>BK Viktoria ďakuje za spoluprácu Obecnému úradu v Horných Orešanoch, členom miestneho Dobrovoľného hasičského zboru, futbalovému oddielu TJ Iskra, občianskemu zruženiu LOMOZ a všetkým dobrovoľným organizátorom z Horných Orešian</t>
  </si>
  <si>
    <t>Zároveň vás pozývame na ďalší XXXIII. ročník behu "CEZ HORNOOREŠANSKÉ VŔŠKY"- memoriál Františka Hečka, ktorý sa uskutoční dňa 29. júna 2013 ! ! !</t>
  </si>
  <si>
    <t>strata</t>
  </si>
  <si>
    <t>Vecné ceny a štartovaciu rampu zabezpečila firma ASSICS</t>
  </si>
  <si>
    <t>Výsledková listina - FIREMNÝ BEH - DRUŽSTVÁ</t>
  </si>
  <si>
    <r>
      <t xml:space="preserve">M65-69 - </t>
    </r>
    <r>
      <rPr>
        <sz val="10"/>
        <color indexed="9"/>
        <rFont val="Arial CE"/>
        <family val="2"/>
      </rPr>
      <t>Muži 65 do 69 rokov</t>
    </r>
  </si>
  <si>
    <t xml:space="preserve">priezvisko a meno                             </t>
  </si>
  <si>
    <t>družstvo</t>
  </si>
  <si>
    <t>Súčet rokov:</t>
  </si>
  <si>
    <t xml:space="preserve">Priemer rokov: </t>
  </si>
  <si>
    <t>Total:</t>
  </si>
  <si>
    <t>Strata:</t>
  </si>
  <si>
    <t>Schiffer Jozef</t>
  </si>
  <si>
    <t>GEFCO SLOVAKIA</t>
  </si>
  <si>
    <t>1960</t>
  </si>
  <si>
    <t>96.</t>
  </si>
  <si>
    <t>Bodocký Michal</t>
  </si>
  <si>
    <t>1978</t>
  </si>
  <si>
    <t>165.</t>
  </si>
  <si>
    <t/>
  </si>
  <si>
    <t>1988</t>
  </si>
  <si>
    <t>61.</t>
  </si>
  <si>
    <t>29.</t>
  </si>
  <si>
    <t>188.</t>
  </si>
  <si>
    <t>1992</t>
  </si>
  <si>
    <t>175.</t>
  </si>
  <si>
    <t>95.</t>
  </si>
  <si>
    <t>1947</t>
  </si>
  <si>
    <t>127.</t>
  </si>
  <si>
    <t>HODONÍN</t>
  </si>
  <si>
    <t>1961</t>
  </si>
  <si>
    <t>50.</t>
  </si>
  <si>
    <t>47.</t>
  </si>
  <si>
    <t>24.</t>
  </si>
  <si>
    <t>1935</t>
  </si>
  <si>
    <t>212.</t>
  </si>
  <si>
    <t>143.</t>
  </si>
  <si>
    <t>Škrobák Jiří</t>
  </si>
  <si>
    <t>1982</t>
  </si>
  <si>
    <t>Bukovác Pavol</t>
  </si>
  <si>
    <t>BEHÁME.SK</t>
  </si>
  <si>
    <t>1981</t>
  </si>
  <si>
    <t>Košík Slavomír</t>
  </si>
  <si>
    <t>POVAŽAN PRUSKÉ</t>
  </si>
  <si>
    <t>Valkovič Michal</t>
  </si>
  <si>
    <t>BK PYXIDA ČIERNE KĽAČANY</t>
  </si>
  <si>
    <t>Kucharík Ján</t>
  </si>
  <si>
    <t>ŽSR - ŽST TRENČÍN</t>
  </si>
  <si>
    <t>Tomčál Dušan</t>
  </si>
  <si>
    <t>LIPOV</t>
  </si>
  <si>
    <t>Dinžík Viliam</t>
  </si>
  <si>
    <t>TRIAX TRIKLUB BA</t>
  </si>
  <si>
    <t>1987</t>
  </si>
  <si>
    <t>Miškeřík Jan</t>
  </si>
  <si>
    <t>Nikodém Milan</t>
  </si>
  <si>
    <t>Drotován Jozef</t>
  </si>
  <si>
    <t>THREE RABBITS RAČA</t>
  </si>
  <si>
    <t>Páleník Ervín Ml.</t>
  </si>
  <si>
    <t>DMT TRENČÍN</t>
  </si>
  <si>
    <t>1962</t>
  </si>
  <si>
    <t>Valent René</t>
  </si>
  <si>
    <t>1989</t>
  </si>
  <si>
    <t>Portášik Peter</t>
  </si>
  <si>
    <t>1963</t>
  </si>
  <si>
    <t>Kotman Boris</t>
  </si>
  <si>
    <t>VIDINA</t>
  </si>
  <si>
    <t>Mikula Miroslav</t>
  </si>
  <si>
    <t>RADOŠOVCE</t>
  </si>
  <si>
    <t>Vrábel Marián</t>
  </si>
  <si>
    <t>AC NOVÉ ZÁMKY</t>
  </si>
  <si>
    <t>Ruman Andrej</t>
  </si>
  <si>
    <t>BEHAME.SK</t>
  </si>
  <si>
    <t>Klobučník Peter</t>
  </si>
  <si>
    <t>JOGGING KLUB DUBNICA NAD VÁHOM</t>
  </si>
  <si>
    <t>25.</t>
  </si>
  <si>
    <t>Zavadil Tomáš</t>
  </si>
  <si>
    <t>Malý René</t>
  </si>
  <si>
    <t>NITRA</t>
  </si>
  <si>
    <t>27.</t>
  </si>
  <si>
    <t>Volek Michal</t>
  </si>
  <si>
    <t>28.</t>
  </si>
  <si>
    <t>Kováč Miroslav</t>
  </si>
  <si>
    <t>1952</t>
  </si>
  <si>
    <t>30.</t>
  </si>
  <si>
    <t>Horňáček Peter</t>
  </si>
  <si>
    <t>RYBNÍK</t>
  </si>
  <si>
    <t>1968</t>
  </si>
  <si>
    <t>31.</t>
  </si>
  <si>
    <t>Nagy Juraj</t>
  </si>
  <si>
    <t>ŠK PRE RADOSŤ</t>
  </si>
  <si>
    <t>Cích Vladimír</t>
  </si>
  <si>
    <t>1958</t>
  </si>
  <si>
    <t>33.</t>
  </si>
  <si>
    <t>Meszároš Ján</t>
  </si>
  <si>
    <t>AGS PRIEVIDZA</t>
  </si>
  <si>
    <t>34.</t>
  </si>
  <si>
    <t>Pažitný Timotej</t>
  </si>
  <si>
    <t>35.</t>
  </si>
  <si>
    <t>36.</t>
  </si>
  <si>
    <t>Slabý Peter</t>
  </si>
  <si>
    <t>DECHTICE</t>
  </si>
  <si>
    <t>1969</t>
  </si>
  <si>
    <t>37.</t>
  </si>
  <si>
    <t>Drotován Juraj</t>
  </si>
  <si>
    <t>Jánoš Pavol</t>
  </si>
  <si>
    <t>BK VP MALACKY</t>
  </si>
  <si>
    <t>39.</t>
  </si>
  <si>
    <t>Žigo Martin</t>
  </si>
  <si>
    <t>40.</t>
  </si>
  <si>
    <t>Urbanovič Ladislav</t>
  </si>
  <si>
    <t>41.</t>
  </si>
  <si>
    <t>Orth Jozef</t>
  </si>
  <si>
    <t>BEHÁME</t>
  </si>
  <si>
    <t>43.</t>
  </si>
  <si>
    <t>Hakke Vladimír</t>
  </si>
  <si>
    <t>1966</t>
  </si>
  <si>
    <t>Bašista Vincent</t>
  </si>
  <si>
    <t>OÚ DEMJATA</t>
  </si>
  <si>
    <t>1942</t>
  </si>
  <si>
    <t>45.</t>
  </si>
  <si>
    <t>Salay Michal</t>
  </si>
  <si>
    <t>BEZ REGISTRÁCIE</t>
  </si>
  <si>
    <t>46.</t>
  </si>
  <si>
    <t>Demovič Štefan</t>
  </si>
  <si>
    <t>KOBRA BRATISLAVA</t>
  </si>
  <si>
    <t>Krkoška Radovan</t>
  </si>
  <si>
    <t>BK VAJNORY</t>
  </si>
  <si>
    <t>48.</t>
  </si>
  <si>
    <t>Jánoš Jozef</t>
  </si>
  <si>
    <t>THREE RABBITS SENICA</t>
  </si>
  <si>
    <t>49.</t>
  </si>
  <si>
    <t>Vančo Radoslav</t>
  </si>
  <si>
    <t>MILETIČKA</t>
  </si>
  <si>
    <t>Berky Róbert</t>
  </si>
  <si>
    <t>Drgoňa Branislav</t>
  </si>
  <si>
    <t>TJ WOCELÁR</t>
  </si>
  <si>
    <t>52.</t>
  </si>
  <si>
    <t>Tomič Dušan Ml.</t>
  </si>
  <si>
    <t>GYMNÁZIUM GALANTA</t>
  </si>
  <si>
    <t>54.</t>
  </si>
  <si>
    <t>Masarik Drahoslav</t>
  </si>
  <si>
    <t>55.</t>
  </si>
  <si>
    <t>Dobšovič Rastislav</t>
  </si>
  <si>
    <t>KRB DOLNÉ OREŠANY</t>
  </si>
  <si>
    <t>56.</t>
  </si>
  <si>
    <t>Bartek Martin</t>
  </si>
  <si>
    <t>57.</t>
  </si>
  <si>
    <t>Hudek Ronald</t>
  </si>
  <si>
    <t>ROHLÍK GA</t>
  </si>
  <si>
    <t>Baťo Jaroslav</t>
  </si>
  <si>
    <t>BK PYXIDA</t>
  </si>
  <si>
    <t>59.</t>
  </si>
  <si>
    <t>Dunčík Peter</t>
  </si>
  <si>
    <t>BLK MOCHOVCE</t>
  </si>
  <si>
    <t>60.</t>
  </si>
  <si>
    <t>Dřízga Viktor</t>
  </si>
  <si>
    <t>BUDMERICE</t>
  </si>
  <si>
    <t>62.</t>
  </si>
  <si>
    <t>Žarnovičan Branislav</t>
  </si>
  <si>
    <t>63.</t>
  </si>
  <si>
    <t>Bellay Jan</t>
  </si>
  <si>
    <t>SKALICA</t>
  </si>
  <si>
    <t>64.</t>
  </si>
  <si>
    <t>Baumgartner Eduard</t>
  </si>
  <si>
    <t>65.</t>
  </si>
  <si>
    <t>Slaninka Radoslav</t>
  </si>
  <si>
    <t>OTLAKY BRATISLAVA</t>
  </si>
  <si>
    <t>Žižka Michal</t>
  </si>
  <si>
    <t>67.</t>
  </si>
  <si>
    <t>Chocholáček Blažej</t>
  </si>
  <si>
    <t>68.</t>
  </si>
  <si>
    <t>Kubík Zdeněk</t>
  </si>
  <si>
    <t>SOLOŠNICA</t>
  </si>
  <si>
    <t>Tomič Dušan</t>
  </si>
  <si>
    <t>Andrášik Anton</t>
  </si>
  <si>
    <t>RB VEĽKÉ ZÁLUŽIE</t>
  </si>
  <si>
    <t>71.</t>
  </si>
  <si>
    <t>Poláčik Michal</t>
  </si>
  <si>
    <t>MADUNICE</t>
  </si>
  <si>
    <t>72.</t>
  </si>
  <si>
    <t>Hradil Stanislav</t>
  </si>
  <si>
    <t>73.</t>
  </si>
  <si>
    <t>Zuzčák Marek</t>
  </si>
  <si>
    <t>ŠAK TRNAVA</t>
  </si>
  <si>
    <t>Samec Milan St.</t>
  </si>
  <si>
    <t>KRB PARTIZÁNSKE</t>
  </si>
  <si>
    <t>75.</t>
  </si>
  <si>
    <t>Čavojský Ivan</t>
  </si>
  <si>
    <t>76.</t>
  </si>
  <si>
    <t>Bašťovanský Tomáš</t>
  </si>
  <si>
    <t>77.</t>
  </si>
  <si>
    <t>Pätoprstý Ivan</t>
  </si>
  <si>
    <t>Kušnierová Denisa</t>
  </si>
  <si>
    <t>ŠKP TRNAVA</t>
  </si>
  <si>
    <t>79.</t>
  </si>
  <si>
    <t>80.</t>
  </si>
  <si>
    <t>Pintér Andrej</t>
  </si>
  <si>
    <t>ŠK DELFÍN NITRA</t>
  </si>
  <si>
    <t>81.</t>
  </si>
  <si>
    <t>Šebela Miloslav</t>
  </si>
  <si>
    <t>IRONIC TEAM BRATISLAVA</t>
  </si>
  <si>
    <t>1980</t>
  </si>
  <si>
    <t>Bojčuk Vasil</t>
  </si>
  <si>
    <t>UKRAJINA</t>
  </si>
  <si>
    <t>UKR</t>
  </si>
  <si>
    <t>Bojčuk Dmitrij</t>
  </si>
  <si>
    <t>Bojanovský Ladislav</t>
  </si>
  <si>
    <t>85.</t>
  </si>
  <si>
    <t>86.</t>
  </si>
  <si>
    <t>Drotován Michal</t>
  </si>
  <si>
    <t>87.</t>
  </si>
  <si>
    <t>Chnapko Peter</t>
  </si>
  <si>
    <t>88.</t>
  </si>
  <si>
    <t>Kapoš Patrik</t>
  </si>
  <si>
    <t>ŠINTAVA</t>
  </si>
  <si>
    <t>1974</t>
  </si>
  <si>
    <t>89.</t>
  </si>
  <si>
    <t>Mikúš Miroslav</t>
  </si>
  <si>
    <t>1951</t>
  </si>
  <si>
    <t>90.</t>
  </si>
  <si>
    <t>Páleník Matej</t>
  </si>
  <si>
    <t>91.</t>
  </si>
  <si>
    <t>Taliga Patrik</t>
  </si>
  <si>
    <t>92.</t>
  </si>
  <si>
    <t>Kováčová Veronika</t>
  </si>
  <si>
    <t>93.</t>
  </si>
  <si>
    <t>Bachar Marek</t>
  </si>
  <si>
    <t>MK GONCO</t>
  </si>
  <si>
    <t>94.</t>
  </si>
  <si>
    <t>Horňák Peter</t>
  </si>
  <si>
    <t>GOWORK BRATISLAVA</t>
  </si>
  <si>
    <t>Leskovský Milan</t>
  </si>
  <si>
    <t>IVÁNKA PRI DUNAJI</t>
  </si>
  <si>
    <t>Duda Martin</t>
  </si>
  <si>
    <t>BANSKÁ BYSTRICA</t>
  </si>
  <si>
    <t>97.</t>
  </si>
  <si>
    <t>Žambokrethy Dušan</t>
  </si>
  <si>
    <t>BUČANY</t>
  </si>
  <si>
    <t>98.</t>
  </si>
  <si>
    <t>Oroš Adrián</t>
  </si>
  <si>
    <t>NIKE PLUS BRATISLAVA</t>
  </si>
  <si>
    <t>99.</t>
  </si>
  <si>
    <t>Kovalčík Vladimír</t>
  </si>
  <si>
    <t>100.</t>
  </si>
  <si>
    <t>Gajdoš Rastislav St.</t>
  </si>
  <si>
    <t>HOSPITALY TRIATHLON TRNAVA</t>
  </si>
  <si>
    <t>101.</t>
  </si>
  <si>
    <t>Bohunický Cyril</t>
  </si>
  <si>
    <t>BK MALŽENICE</t>
  </si>
  <si>
    <t>102.</t>
  </si>
  <si>
    <t>Kleskeňová Jana</t>
  </si>
  <si>
    <t>103.</t>
  </si>
  <si>
    <t>Prášilová Mária</t>
  </si>
  <si>
    <t>MILETIČOVA BRATISLAVA</t>
  </si>
  <si>
    <t>ŽJy</t>
  </si>
  <si>
    <t>Gura Pavol</t>
  </si>
  <si>
    <t>105.</t>
  </si>
  <si>
    <t>Kulková Eva</t>
  </si>
  <si>
    <t>TJ DYNAMO</t>
  </si>
  <si>
    <t>106.</t>
  </si>
  <si>
    <t>107.</t>
  </si>
  <si>
    <t>Kotlár Jozef</t>
  </si>
  <si>
    <t>KOŠICE</t>
  </si>
  <si>
    <t>108.</t>
  </si>
  <si>
    <t>Kosibová Oľga</t>
  </si>
  <si>
    <t>DOLNÉ OREŠANY</t>
  </si>
  <si>
    <t>109.</t>
  </si>
  <si>
    <t>Krkoška Dušan St.</t>
  </si>
  <si>
    <t>111.</t>
  </si>
  <si>
    <t>Matiašovský Andrej</t>
  </si>
  <si>
    <t>KLUB PEZINSKÝCH ALKOHOLIKOV</t>
  </si>
  <si>
    <t>112.</t>
  </si>
  <si>
    <t>Nižňan Milan</t>
  </si>
  <si>
    <t>MK BRATISLAVA</t>
  </si>
  <si>
    <t>113.</t>
  </si>
  <si>
    <t>TJ WOCELAR</t>
  </si>
  <si>
    <t>114.</t>
  </si>
  <si>
    <t>Zloboda Tomáš</t>
  </si>
  <si>
    <t>HORNÝ BAR</t>
  </si>
  <si>
    <t>115.</t>
  </si>
  <si>
    <t>116.</t>
  </si>
  <si>
    <t>Vondráček Dušan</t>
  </si>
  <si>
    <t>117.</t>
  </si>
  <si>
    <t>Jedinák Matúš</t>
  </si>
  <si>
    <t>118.</t>
  </si>
  <si>
    <t>Štefanička Pavol</t>
  </si>
  <si>
    <t>119.</t>
  </si>
  <si>
    <t>Mlčúch Jozef</t>
  </si>
  <si>
    <t>CK APOLLO BRATISLAVA</t>
  </si>
  <si>
    <t>120.</t>
  </si>
  <si>
    <t>Drobný Pavol</t>
  </si>
  <si>
    <t>121.</t>
  </si>
  <si>
    <t>Cisár Jaroslav</t>
  </si>
  <si>
    <t>TRIKLUB FTVŠ BRATISLAVA</t>
  </si>
  <si>
    <t>122.</t>
  </si>
  <si>
    <t>Pavlík Ambróz</t>
  </si>
  <si>
    <t>123.</t>
  </si>
  <si>
    <t>Štefanička František</t>
  </si>
  <si>
    <t>124.</t>
  </si>
  <si>
    <t>Rajnoha Rastislav</t>
  </si>
  <si>
    <t>BOLERÁZ</t>
  </si>
  <si>
    <t>126.</t>
  </si>
  <si>
    <t>Pobiecky Peter</t>
  </si>
  <si>
    <t>SMOLENICE</t>
  </si>
  <si>
    <t>Varga Marián</t>
  </si>
  <si>
    <t>DOWN DOWD</t>
  </si>
  <si>
    <t>128.</t>
  </si>
  <si>
    <t>Vízner Vojtech</t>
  </si>
  <si>
    <t>129.</t>
  </si>
  <si>
    <t>Čerňák Jurij</t>
  </si>
  <si>
    <t>130.</t>
  </si>
  <si>
    <t>Cabadaj Juraj</t>
  </si>
  <si>
    <t>TSS TRNAVA</t>
  </si>
  <si>
    <t>Mrva Tomáš</t>
  </si>
  <si>
    <t>GALANTA</t>
  </si>
  <si>
    <t>132.</t>
  </si>
  <si>
    <t>Hužovič Michal</t>
  </si>
  <si>
    <t>KRIŽOVANY NAD DUDVÁHOM</t>
  </si>
  <si>
    <t>133.</t>
  </si>
  <si>
    <t>Remišová Katarína</t>
  </si>
  <si>
    <t>FEŠÁK TEAM TRNAVA</t>
  </si>
  <si>
    <t>134.</t>
  </si>
  <si>
    <t>Remiš Ján</t>
  </si>
  <si>
    <t>135.</t>
  </si>
  <si>
    <t>Kresánek Miroslav</t>
  </si>
  <si>
    <t>136.</t>
  </si>
  <si>
    <t>Lietavec Ján</t>
  </si>
  <si>
    <t>137.</t>
  </si>
  <si>
    <t>Smyková Miloslava</t>
  </si>
  <si>
    <t>TTK RM TEAM SKALICA</t>
  </si>
  <si>
    <t>138.</t>
  </si>
  <si>
    <t>Rízek Milan St.</t>
  </si>
  <si>
    <t>1953</t>
  </si>
  <si>
    <t>139.</t>
  </si>
  <si>
    <t>Hudec Ján</t>
  </si>
  <si>
    <t>LOKOMOTÍVA TRENČÍN</t>
  </si>
  <si>
    <t>140.</t>
  </si>
  <si>
    <t>Gergely Zoltán</t>
  </si>
  <si>
    <t>AC -  BST (BESTIAL SPEED FROM TOKYO)</t>
  </si>
  <si>
    <t>141.</t>
  </si>
  <si>
    <t>Hríbik Miroslav</t>
  </si>
  <si>
    <t>142.</t>
  </si>
  <si>
    <t>Jánoš Stanislav</t>
  </si>
  <si>
    <t>Uličný Marek</t>
  </si>
  <si>
    <t>144.</t>
  </si>
  <si>
    <t>Markulínová Anna</t>
  </si>
  <si>
    <t>145.</t>
  </si>
  <si>
    <t>Hrkel Lukáš</t>
  </si>
  <si>
    <t>146.</t>
  </si>
  <si>
    <t>Orth Ján</t>
  </si>
  <si>
    <t>IRISH PUB BŘECLAV</t>
  </si>
  <si>
    <t>147.</t>
  </si>
  <si>
    <t>Koči Patrik</t>
  </si>
  <si>
    <t>148.</t>
  </si>
  <si>
    <t>Végh Andrej</t>
  </si>
  <si>
    <t>ŠPORT KLUB SC 1896 ŠTRBSKÉ PLESO</t>
  </si>
  <si>
    <t>149.</t>
  </si>
  <si>
    <t>Krajčovič Peter</t>
  </si>
  <si>
    <t>CÍFER</t>
  </si>
  <si>
    <t>150.</t>
  </si>
  <si>
    <t>Kurta Milan</t>
  </si>
  <si>
    <t>BRATISLAVA - RAČA</t>
  </si>
  <si>
    <t>151.</t>
  </si>
  <si>
    <t>Thomas Lach</t>
  </si>
  <si>
    <t>WIENNA</t>
  </si>
  <si>
    <t>AUT</t>
  </si>
  <si>
    <t>152.</t>
  </si>
  <si>
    <t>Michálková Renata</t>
  </si>
  <si>
    <t>153.</t>
  </si>
  <si>
    <t>Dorozlo Martin</t>
  </si>
  <si>
    <t>154.</t>
  </si>
  <si>
    <t>Paulíková Marianna</t>
  </si>
  <si>
    <t>155.</t>
  </si>
  <si>
    <t>Jančovič Juraj</t>
  </si>
  <si>
    <t>VÚJE AS TRNAVA</t>
  </si>
  <si>
    <t>156.</t>
  </si>
  <si>
    <t>Vargová Dagmar</t>
  </si>
  <si>
    <t>157.</t>
  </si>
  <si>
    <t>Antal Július</t>
  </si>
  <si>
    <t>158.</t>
  </si>
  <si>
    <t>Janota Michal</t>
  </si>
  <si>
    <t>159.</t>
  </si>
  <si>
    <t>Novák Štefan</t>
  </si>
  <si>
    <t>160.</t>
  </si>
  <si>
    <t>Králik Tomáš</t>
  </si>
  <si>
    <t>161.</t>
  </si>
  <si>
    <t>Čajkovič Milan</t>
  </si>
  <si>
    <t>162.</t>
  </si>
  <si>
    <t>Csejtey Bohuslav</t>
  </si>
  <si>
    <t>Havranová Sylvia</t>
  </si>
  <si>
    <t>AK TLMAČE</t>
  </si>
  <si>
    <t>164.</t>
  </si>
  <si>
    <t>Kollár Jozef</t>
  </si>
  <si>
    <t>Molnár Patrik</t>
  </si>
  <si>
    <t>166.</t>
  </si>
  <si>
    <t>Tučániová Lucia</t>
  </si>
  <si>
    <t>167.</t>
  </si>
  <si>
    <t>Kmeťo Michal Ml.</t>
  </si>
  <si>
    <t>MKŠK MODRA</t>
  </si>
  <si>
    <t>1991</t>
  </si>
  <si>
    <t>168.</t>
  </si>
  <si>
    <t>Kujan Jozef</t>
  </si>
  <si>
    <t>KLUP PEZINSKÝCH ALKOHOLIKOV</t>
  </si>
  <si>
    <t>169.</t>
  </si>
  <si>
    <t>Urmanič Ľubomír</t>
  </si>
  <si>
    <t>SÁM ZA SEBA PEZINOK</t>
  </si>
  <si>
    <t>170.</t>
  </si>
  <si>
    <t>Petrovič Vladimír</t>
  </si>
  <si>
    <t>TRSTÍN</t>
  </si>
  <si>
    <t>1955</t>
  </si>
  <si>
    <t>171.</t>
  </si>
  <si>
    <t>Drotován Štefan</t>
  </si>
  <si>
    <t>172.</t>
  </si>
  <si>
    <t>Lošonský Vladimír</t>
  </si>
  <si>
    <t>173.</t>
  </si>
  <si>
    <t>Sloboda Jozef</t>
  </si>
  <si>
    <t>174.</t>
  </si>
  <si>
    <t>Plešivka Miroslav</t>
  </si>
  <si>
    <t>FEŠÁK TEAM</t>
  </si>
  <si>
    <t>Dorozlo Jozef</t>
  </si>
  <si>
    <t>176.</t>
  </si>
  <si>
    <t>Volek Ján</t>
  </si>
  <si>
    <t>Bohunický Ján</t>
  </si>
  <si>
    <t>DOLNÁ KRUPÁ</t>
  </si>
  <si>
    <t>178.</t>
  </si>
  <si>
    <t>Csejteyová Zuzana</t>
  </si>
  <si>
    <t>179.</t>
  </si>
  <si>
    <t>Bača Juraj</t>
  </si>
  <si>
    <t>180.</t>
  </si>
  <si>
    <t>181.</t>
  </si>
  <si>
    <t>Dedáček Miroslav</t>
  </si>
  <si>
    <t>Genský Róbert</t>
  </si>
  <si>
    <t>DANONE</t>
  </si>
  <si>
    <t>183.</t>
  </si>
  <si>
    <t>Mesíček Juraj</t>
  </si>
  <si>
    <t>TJ ISKRA HORNÉ OREŠANY</t>
  </si>
  <si>
    <t>184.</t>
  </si>
  <si>
    <t>Ochaba Robert</t>
  </si>
  <si>
    <t>185.</t>
  </si>
  <si>
    <t>Kozmer Jarolím</t>
  </si>
  <si>
    <t>DAR - OBEC GÁŇ</t>
  </si>
  <si>
    <t>186.</t>
  </si>
  <si>
    <t>Vydarený Vladislav</t>
  </si>
  <si>
    <t>187.</t>
  </si>
  <si>
    <t>Hodáň Jozef</t>
  </si>
  <si>
    <t>TJ PRIETRŽ</t>
  </si>
  <si>
    <t>Harčarík Adrian</t>
  </si>
  <si>
    <t>189.</t>
  </si>
  <si>
    <t>190.</t>
  </si>
  <si>
    <t>Harčaríková Andrea</t>
  </si>
  <si>
    <t>191.</t>
  </si>
  <si>
    <t>Švaňa Filip</t>
  </si>
  <si>
    <t>192.</t>
  </si>
  <si>
    <t>Krajčíková Jarmila</t>
  </si>
  <si>
    <t>193.</t>
  </si>
  <si>
    <t>194.</t>
  </si>
  <si>
    <t>195.</t>
  </si>
  <si>
    <t>Csejteyová Mária</t>
  </si>
  <si>
    <t>196.</t>
  </si>
  <si>
    <t>Planka Vojtech</t>
  </si>
  <si>
    <t>197.</t>
  </si>
  <si>
    <t>Novák Peter</t>
  </si>
  <si>
    <t>ZUJ GALANTA</t>
  </si>
  <si>
    <t>198.</t>
  </si>
  <si>
    <t>Boháček Marek</t>
  </si>
  <si>
    <t>LOMOZ HORNÉ OREŠANY</t>
  </si>
  <si>
    <t>199.</t>
  </si>
  <si>
    <t>Kršiak Stanislav</t>
  </si>
  <si>
    <t>200.</t>
  </si>
  <si>
    <t>Stacho Jozef</t>
  </si>
  <si>
    <t>ŠPORT LUDUS TRNAVA</t>
  </si>
  <si>
    <t>201.</t>
  </si>
  <si>
    <t>Žalud Zdeno</t>
  </si>
  <si>
    <t>HORNÉ OREŠANY TRIPLETS</t>
  </si>
  <si>
    <t>1970</t>
  </si>
  <si>
    <t>Stachová Ida</t>
  </si>
  <si>
    <t>203.</t>
  </si>
  <si>
    <t>Krištofiak Vendelín</t>
  </si>
  <si>
    <t>POVODIE VÁHU ŠAĽA</t>
  </si>
  <si>
    <t>204.</t>
  </si>
  <si>
    <t>Papranec Norbert</t>
  </si>
  <si>
    <t>205.</t>
  </si>
  <si>
    <t>Dudáš Michal</t>
  </si>
  <si>
    <t>206.</t>
  </si>
  <si>
    <t>Kolár Kvetoslav</t>
  </si>
  <si>
    <t>ŠKP HRNČIAROVCE</t>
  </si>
  <si>
    <t>207.</t>
  </si>
  <si>
    <t>Šimová Broňa</t>
  </si>
  <si>
    <t>208.</t>
  </si>
  <si>
    <t>Boška Zdeno</t>
  </si>
  <si>
    <t>209.</t>
  </si>
  <si>
    <t>Kmeťo Michal St.</t>
  </si>
  <si>
    <t>210.</t>
  </si>
  <si>
    <t>Jelemenská Alena</t>
  </si>
  <si>
    <t>211.</t>
  </si>
  <si>
    <t>Votava Karel</t>
  </si>
  <si>
    <t>BANÍK PEZINOK</t>
  </si>
  <si>
    <t>Vataj Igor</t>
  </si>
  <si>
    <t>GEFCO TRNAVA</t>
  </si>
  <si>
    <t>213.</t>
  </si>
  <si>
    <t>Hančík Radoslav</t>
  </si>
  <si>
    <t>214.</t>
  </si>
  <si>
    <t>Remiš Adam</t>
  </si>
  <si>
    <t>215.</t>
  </si>
  <si>
    <t>Jamrich Jozef</t>
  </si>
  <si>
    <t>OBECNÝ ÚRAD KÁTLOVCE</t>
  </si>
  <si>
    <t>1943</t>
  </si>
  <si>
    <t>216.</t>
  </si>
  <si>
    <t>Voleková Anna</t>
  </si>
  <si>
    <t>BA RAČA</t>
  </si>
  <si>
    <t>217.</t>
  </si>
  <si>
    <t>Volek Ludovít</t>
  </si>
  <si>
    <t>218.</t>
  </si>
  <si>
    <t>Hradňanský František</t>
  </si>
  <si>
    <t>HANDLOVÁ</t>
  </si>
  <si>
    <t>1936</t>
  </si>
  <si>
    <t>219.</t>
  </si>
  <si>
    <t>Belišová Barbora</t>
  </si>
  <si>
    <t>220.</t>
  </si>
  <si>
    <t>Norický Matej</t>
  </si>
  <si>
    <t>BK TRNAVA</t>
  </si>
  <si>
    <t>Školek Ľuboš</t>
  </si>
  <si>
    <t>222.</t>
  </si>
  <si>
    <t>Noskovič Igor</t>
  </si>
  <si>
    <t>JASTRABY BRATISLAVA</t>
  </si>
  <si>
    <t>Frič Miroslav</t>
  </si>
  <si>
    <t>224.</t>
  </si>
  <si>
    <t>Janovský Zdeněk</t>
  </si>
  <si>
    <t>STRÁNÍ</t>
  </si>
  <si>
    <t>225.</t>
  </si>
  <si>
    <t>Porubský Dušan</t>
  </si>
  <si>
    <t>JOGGING DUBNICA</t>
  </si>
  <si>
    <t>226.</t>
  </si>
  <si>
    <t>Selecký Pavel</t>
  </si>
  <si>
    <t>KLUB DÔCHODCOV TRNAVA</t>
  </si>
  <si>
    <t>1937</t>
  </si>
  <si>
    <t>227.</t>
  </si>
  <si>
    <t>Reindl Radoslav</t>
  </si>
  <si>
    <t>AŠK FÉNIX BRATISLAVA</t>
  </si>
  <si>
    <t>Klimek Jan</t>
  </si>
  <si>
    <t>ČACHTICE</t>
  </si>
  <si>
    <t>229.</t>
  </si>
  <si>
    <t>Genská Jana</t>
  </si>
  <si>
    <t>230.</t>
  </si>
  <si>
    <t>Krazalkovič Vladimír</t>
  </si>
  <si>
    <t>ŠK ŠOPORŇA</t>
  </si>
  <si>
    <t>231.</t>
  </si>
  <si>
    <t>Lieskovský Jaroslav</t>
  </si>
  <si>
    <t>MBK TYRNAVIA TRNAVA</t>
  </si>
  <si>
    <t>232.</t>
  </si>
  <si>
    <t>Kočiová Marta</t>
  </si>
  <si>
    <t>233.</t>
  </si>
  <si>
    <t>Hajro Anton</t>
  </si>
  <si>
    <t>BK 2000 KLAČANY</t>
  </si>
  <si>
    <t>234.</t>
  </si>
  <si>
    <t>Chrvalová Monika</t>
  </si>
  <si>
    <t>235.</t>
  </si>
  <si>
    <t>Holický Emil</t>
  </si>
  <si>
    <t>236.</t>
  </si>
  <si>
    <t>Krajčík Jozef</t>
  </si>
  <si>
    <t>237.</t>
  </si>
  <si>
    <t>Beliš Robert</t>
  </si>
  <si>
    <t>238.</t>
  </si>
  <si>
    <t>Badinská Emília</t>
  </si>
  <si>
    <t>239.</t>
  </si>
  <si>
    <t>Kollárová Božena</t>
  </si>
  <si>
    <t>240.</t>
  </si>
  <si>
    <t>Sládek Jaroslav</t>
  </si>
  <si>
    <t>241.</t>
  </si>
  <si>
    <t>Kokoška Peter</t>
  </si>
  <si>
    <t>THREE RABBITS RUŽINOV</t>
  </si>
  <si>
    <t>DNF</t>
  </si>
  <si>
    <t>242.</t>
  </si>
  <si>
    <t>Repa Peter</t>
  </si>
  <si>
    <t>ZELENEČ</t>
  </si>
  <si>
    <t>243.</t>
  </si>
  <si>
    <t>Herechy Pavol</t>
  </si>
  <si>
    <t>TTT</t>
  </si>
  <si>
    <t>244.</t>
  </si>
  <si>
    <t>Namur Ondrej</t>
  </si>
  <si>
    <t>Greguš Jakub</t>
  </si>
  <si>
    <t>Jamrich Dominik</t>
  </si>
  <si>
    <t>BRESTOVANY</t>
  </si>
  <si>
    <t>Nyustyin Tobias</t>
  </si>
  <si>
    <t>Hlbocká Petra</t>
  </si>
  <si>
    <t>MŠ LUDOVÁ, TRNAVA</t>
  </si>
  <si>
    <t>Švihoríková Frederika</t>
  </si>
  <si>
    <t>Bartek Denis</t>
  </si>
  <si>
    <t>Bohunická Mária</t>
  </si>
  <si>
    <t>ZŠ ABRAHÁM</t>
  </si>
  <si>
    <t>Danek Patrik</t>
  </si>
  <si>
    <t>Rusnák Roman</t>
  </si>
  <si>
    <t>Švejdová Zuzana</t>
  </si>
  <si>
    <t>BORSKÝ SVÄTÝ JUR</t>
  </si>
  <si>
    <t>Podhorská Natália</t>
  </si>
  <si>
    <t>Duška Richard</t>
  </si>
  <si>
    <t>Nesnadný Mário</t>
  </si>
  <si>
    <t>Zdenek Švejka</t>
  </si>
  <si>
    <t>Beňková Melanie Tereza</t>
  </si>
  <si>
    <t>Hačundová Ema</t>
  </si>
  <si>
    <t>Harčarík Adrián</t>
  </si>
  <si>
    <t>Jánkovič Marek</t>
  </si>
  <si>
    <t>Pavlíková Kristína</t>
  </si>
  <si>
    <t>Belačková Lea</t>
  </si>
  <si>
    <t>SLÁVIA STU</t>
  </si>
  <si>
    <t>Škápiková Daniela</t>
  </si>
  <si>
    <t>Babirárová Lucia</t>
  </si>
  <si>
    <t>NCH - Najmladší chlapci (2009 - 2006)</t>
  </si>
  <si>
    <t>ND - Najmladšie dievčatá (2009 - 2006)</t>
  </si>
  <si>
    <t xml:space="preserve">         priezvisko a meno                             </t>
  </si>
  <si>
    <t>Zuzčák Šimon</t>
  </si>
  <si>
    <t>Hlbocký Marián</t>
  </si>
  <si>
    <t>Pintér Matúr</t>
  </si>
  <si>
    <t>Papranec Ján</t>
  </si>
  <si>
    <t>Kimlička Matej</t>
  </si>
  <si>
    <t>Podhorský Matúš</t>
  </si>
  <si>
    <t>41z</t>
  </si>
  <si>
    <t>44z</t>
  </si>
  <si>
    <t>47z</t>
  </si>
  <si>
    <t>49z</t>
  </si>
  <si>
    <t>Glindová Hana</t>
  </si>
  <si>
    <t>43z</t>
  </si>
  <si>
    <t>Drahošová Alexandra</t>
  </si>
  <si>
    <t>46z</t>
  </si>
  <si>
    <t>Hečková Petra</t>
  </si>
  <si>
    <t>45z</t>
  </si>
  <si>
    <t>Tomičková Kristína</t>
  </si>
  <si>
    <t>UPICE</t>
  </si>
  <si>
    <t>CZ</t>
  </si>
  <si>
    <t>42z</t>
  </si>
  <si>
    <t>Zavadilová Nina</t>
  </si>
  <si>
    <t>48z</t>
  </si>
  <si>
    <t>Glindová Ela</t>
  </si>
  <si>
    <t>MCH - Mladší chlapci (2005 - 2003)</t>
  </si>
  <si>
    <t>MD - Mladšie dievčatá (2005 - 2003)</t>
  </si>
  <si>
    <t>59m</t>
  </si>
  <si>
    <t>Pašťovanský Jakub</t>
  </si>
  <si>
    <t>Čačka Viktória</t>
  </si>
  <si>
    <t>Branišovičová Viktória</t>
  </si>
  <si>
    <t>Dobšovič Igor</t>
  </si>
  <si>
    <t>Rusnák Lukáš</t>
  </si>
  <si>
    <t>Adamcová Simona</t>
  </si>
  <si>
    <t>PŽI - Prípravka žiaci (2002 - 2001)</t>
  </si>
  <si>
    <t>PŽY - Prípravka žiačky (2002 - 2001)</t>
  </si>
  <si>
    <t>55b</t>
  </si>
  <si>
    <t>10b</t>
  </si>
  <si>
    <t>8b</t>
  </si>
  <si>
    <t>11b</t>
  </si>
  <si>
    <t>ŽIML - Žiaci mladší (2000 - 1999)</t>
  </si>
  <si>
    <t>ŽYML - Žiačky mladšie (2000 - 1999)</t>
  </si>
  <si>
    <t>81z</t>
  </si>
  <si>
    <t>91z</t>
  </si>
  <si>
    <t>92z</t>
  </si>
  <si>
    <t>93z</t>
  </si>
  <si>
    <t>Volek Matej</t>
  </si>
  <si>
    <t>Žilinský Mário</t>
  </si>
  <si>
    <t>Barták Jakub</t>
  </si>
  <si>
    <t>PSČ PEZINOK</t>
  </si>
  <si>
    <t>Hodulík Matej</t>
  </si>
  <si>
    <t>Zavilinská Monika</t>
  </si>
  <si>
    <t>Kováriková Alexandra</t>
  </si>
  <si>
    <t>Barták Matej</t>
  </si>
  <si>
    <t>Vávro Lukáš</t>
  </si>
  <si>
    <t>Vizík Matej</t>
  </si>
  <si>
    <t>KO WORK BRATISLAVA</t>
  </si>
  <si>
    <t>ŽIST - Žiaci starší (1998 - 1997)</t>
  </si>
  <si>
    <t>DORCI - Dorastenci (1996 - 1995)</t>
  </si>
  <si>
    <t>ŽYST - Žiačky staršie (1998 - 1997)</t>
  </si>
  <si>
    <t>DORKY - Dorastenky (1996 - 1995)</t>
  </si>
  <si>
    <t>Kiňo Martin</t>
  </si>
  <si>
    <r>
      <t xml:space="preserve">Počasie: </t>
    </r>
    <r>
      <rPr>
        <sz val="10"/>
        <color indexed="9"/>
        <rFont val="Arial CE"/>
        <family val="0"/>
      </rPr>
      <t>polojasno, +36°C</t>
    </r>
  </si>
  <si>
    <t>Počasie: polojasno, +36°C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</si>
</sst>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&quot;.&quot;"/>
    <numFmt numFmtId="173" formatCode="#,##0\ [$m-405]"/>
    <numFmt numFmtId="174" formatCode="[hh]:mm"/>
    <numFmt numFmtId="175" formatCode="#\ ##0\ [$m-405]"/>
    <numFmt numFmtId="176" formatCode="yyyy"/>
  </numFmts>
  <fonts count="81">
    <font>
      <sz val="8"/>
      <color theme="0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11"/>
      <name val="Comic Sans MS"/>
      <family val="4"/>
    </font>
    <font>
      <sz val="9"/>
      <name val="Comic Sans MS"/>
      <family val="4"/>
    </font>
    <font>
      <b/>
      <sz val="13"/>
      <name val="Arial CE"/>
      <family val="2"/>
    </font>
    <font>
      <b/>
      <i/>
      <u val="single"/>
      <sz val="13"/>
      <name val="Arial CE"/>
      <family val="2"/>
    </font>
    <font>
      <b/>
      <sz val="8"/>
      <color indexed="9"/>
      <name val="Arial CE"/>
      <family val="2"/>
    </font>
    <font>
      <b/>
      <u val="single"/>
      <sz val="8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2"/>
      <name val="Arial CE"/>
      <family val="2"/>
    </font>
    <font>
      <sz val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 CE"/>
      <family val="2"/>
    </font>
    <font>
      <sz val="8"/>
      <color indexed="10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Arial CE"/>
      <family val="2"/>
    </font>
    <font>
      <sz val="8"/>
      <name val="Tahoma"/>
      <family val="2"/>
    </font>
    <font>
      <b/>
      <sz val="9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 CE"/>
      <family val="2"/>
    </font>
    <font>
      <sz val="8"/>
      <color rgb="FFFF0000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0000FF"/>
      <name val="Arial CE"/>
      <family val="2"/>
    </font>
    <font>
      <sz val="10"/>
      <color rgb="FF0000FF"/>
      <name val="Arial CE"/>
      <family val="2"/>
    </font>
    <font>
      <b/>
      <sz val="20"/>
      <color rgb="FFFF0000"/>
      <name val="Arial CE"/>
      <family val="2"/>
    </font>
    <font>
      <b/>
      <sz val="9"/>
      <color rgb="FF0000F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3" borderId="8" applyNumberFormat="0" applyAlignment="0" applyProtection="0"/>
    <xf numFmtId="0" fontId="67" fillId="24" borderId="8" applyNumberFormat="0" applyAlignment="0" applyProtection="0"/>
    <xf numFmtId="0" fontId="68" fillId="24" borderId="9" applyNumberFormat="0" applyAlignment="0" applyProtection="0"/>
    <xf numFmtId="0" fontId="6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3" fillId="0" borderId="0" xfId="15" applyFont="1" applyFill="1" applyBorder="1" applyAlignment="1" applyProtection="1">
      <alignment horizontal="center"/>
      <protection locked="0"/>
    </xf>
    <xf numFmtId="3" fontId="2" fillId="0" borderId="0" xfId="15" applyNumberFormat="1" applyFont="1" applyFill="1" applyBorder="1" applyAlignment="1" applyProtection="1">
      <alignment horizontal="center"/>
      <protection locked="0"/>
    </xf>
    <xf numFmtId="3" fontId="10" fillId="0" borderId="0" xfId="15" applyNumberFormat="1" applyFont="1" applyFill="1" applyBorder="1" applyAlignment="1" applyProtection="1">
      <alignment horizontal="center"/>
      <protection locked="0"/>
    </xf>
    <xf numFmtId="0" fontId="2" fillId="0" borderId="0" xfId="15" applyFont="1" applyFill="1" applyBorder="1" applyAlignment="1" applyProtection="1">
      <alignment horizontal="left"/>
      <protection locked="0"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11" xfId="0" applyFont="1" applyFill="1" applyBorder="1" applyAlignment="1" applyProtection="1">
      <alignment vertical="center"/>
      <protection/>
    </xf>
    <xf numFmtId="3" fontId="9" fillId="32" borderId="11" xfId="0" applyNumberFormat="1" applyFont="1" applyFill="1" applyBorder="1" applyAlignment="1" applyProtection="1">
      <alignment vertical="center"/>
      <protection/>
    </xf>
    <xf numFmtId="0" fontId="9" fillId="32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45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72" fontId="71" fillId="0" borderId="13" xfId="0" applyNumberFormat="1" applyFont="1" applyFill="1" applyBorder="1" applyAlignment="1" applyProtection="1">
      <alignment horizontal="center" vertical="center"/>
      <protection/>
    </xf>
    <xf numFmtId="172" fontId="72" fillId="0" borderId="13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75" fontId="4" fillId="0" borderId="0" xfId="45" applyNumberFormat="1" applyFont="1" applyFill="1" applyProtection="1">
      <alignment/>
      <protection/>
    </xf>
    <xf numFmtId="175" fontId="17" fillId="0" borderId="0" xfId="45" applyNumberFormat="1" applyFont="1" applyFill="1" applyProtection="1">
      <alignment/>
      <protection/>
    </xf>
    <xf numFmtId="175" fontId="10" fillId="0" borderId="0" xfId="45" applyNumberFormat="1" applyFont="1" applyFill="1" applyProtection="1">
      <alignment/>
      <protection/>
    </xf>
    <xf numFmtId="175" fontId="3" fillId="0" borderId="0" xfId="45" applyNumberFormat="1" applyFont="1" applyFill="1" applyProtection="1">
      <alignment/>
      <protection/>
    </xf>
    <xf numFmtId="175" fontId="3" fillId="33" borderId="0" xfId="45" applyNumberFormat="1" applyFont="1" applyFill="1" applyBorder="1" applyAlignment="1" applyProtection="1">
      <alignment/>
      <protection/>
    </xf>
    <xf numFmtId="175" fontId="3" fillId="33" borderId="0" xfId="45" applyNumberFormat="1" applyFont="1" applyFill="1" applyBorder="1" applyAlignment="1" applyProtection="1">
      <alignment horizontal="center"/>
      <protection/>
    </xf>
    <xf numFmtId="175" fontId="3" fillId="33" borderId="0" xfId="45" applyNumberFormat="1" applyFont="1" applyFill="1" applyBorder="1" applyProtection="1">
      <alignment/>
      <protection/>
    </xf>
    <xf numFmtId="175" fontId="3" fillId="0" borderId="0" xfId="45" applyNumberFormat="1" applyFont="1" applyFill="1" applyAlignment="1" applyProtection="1">
      <alignment horizontal="center"/>
      <protection/>
    </xf>
    <xf numFmtId="175" fontId="3" fillId="0" borderId="0" xfId="45" applyNumberFormat="1" applyFont="1" applyFill="1" applyAlignment="1" applyProtection="1">
      <alignment/>
      <protection/>
    </xf>
    <xf numFmtId="175" fontId="18" fillId="32" borderId="15" xfId="45" applyNumberFormat="1" applyFont="1" applyFill="1" applyBorder="1" applyAlignment="1" applyProtection="1">
      <alignment/>
      <protection/>
    </xf>
    <xf numFmtId="175" fontId="19" fillId="32" borderId="16" xfId="45" applyNumberFormat="1" applyFont="1" applyFill="1" applyBorder="1" applyProtection="1">
      <alignment/>
      <protection/>
    </xf>
    <xf numFmtId="175" fontId="18" fillId="32" borderId="17" xfId="45" applyNumberFormat="1" applyFont="1" applyFill="1" applyBorder="1" applyAlignment="1" applyProtection="1">
      <alignment horizontal="center"/>
      <protection/>
    </xf>
    <xf numFmtId="175" fontId="20" fillId="33" borderId="0" xfId="45" applyNumberFormat="1" applyFont="1" applyFill="1" applyBorder="1" applyAlignment="1" applyProtection="1">
      <alignment horizontal="center"/>
      <protection/>
    </xf>
    <xf numFmtId="175" fontId="20" fillId="0" borderId="0" xfId="45" applyNumberFormat="1" applyFont="1" applyFill="1" applyProtection="1">
      <alignment/>
      <protection/>
    </xf>
    <xf numFmtId="175" fontId="20" fillId="33" borderId="13" xfId="45" applyNumberFormat="1" applyFont="1" applyFill="1" applyBorder="1" applyProtection="1">
      <alignment/>
      <protection/>
    </xf>
    <xf numFmtId="175" fontId="20" fillId="33" borderId="13" xfId="45" applyNumberFormat="1" applyFont="1" applyFill="1" applyBorder="1" applyAlignment="1" applyProtection="1">
      <alignment horizontal="center"/>
      <protection/>
    </xf>
    <xf numFmtId="175" fontId="20" fillId="33" borderId="0" xfId="45" applyNumberFormat="1" applyFont="1" applyFill="1" applyBorder="1" applyProtection="1">
      <alignment/>
      <protection/>
    </xf>
    <xf numFmtId="175" fontId="20" fillId="33" borderId="17" xfId="45" applyNumberFormat="1" applyFont="1" applyFill="1" applyBorder="1" applyAlignment="1" applyProtection="1">
      <alignment horizontal="center"/>
      <protection/>
    </xf>
    <xf numFmtId="174" fontId="20" fillId="0" borderId="13" xfId="45" applyNumberFormat="1" applyFont="1" applyFill="1" applyBorder="1" applyAlignment="1" applyProtection="1">
      <alignment horizontal="center"/>
      <protection locked="0"/>
    </xf>
    <xf numFmtId="175" fontId="21" fillId="0" borderId="0" xfId="45" applyNumberFormat="1" applyFont="1" applyFill="1" applyProtection="1">
      <alignment/>
      <protection/>
    </xf>
    <xf numFmtId="175" fontId="3" fillId="33" borderId="0" xfId="45" applyNumberFormat="1" applyFont="1" applyFill="1" applyProtection="1">
      <alignment/>
      <protection/>
    </xf>
    <xf numFmtId="175" fontId="3" fillId="33" borderId="0" xfId="45" applyNumberFormat="1" applyFont="1" applyFill="1" applyAlignment="1" applyProtection="1">
      <alignment horizontal="center"/>
      <protection/>
    </xf>
    <xf numFmtId="175" fontId="3" fillId="33" borderId="0" xfId="45" applyNumberFormat="1" applyFont="1" applyFill="1" applyAlignment="1" applyProtection="1">
      <alignment/>
      <protection/>
    </xf>
    <xf numFmtId="175" fontId="19" fillId="32" borderId="17" xfId="45" applyNumberFormat="1" applyFont="1" applyFill="1" applyBorder="1" applyProtection="1">
      <alignment/>
      <protection/>
    </xf>
    <xf numFmtId="175" fontId="21" fillId="33" borderId="0" xfId="45" applyNumberFormat="1" applyFont="1" applyFill="1" applyBorder="1" applyProtection="1">
      <alignment/>
      <protection/>
    </xf>
    <xf numFmtId="175" fontId="21" fillId="33" borderId="0" xfId="45" applyNumberFormat="1" applyFont="1" applyFill="1" applyBorder="1" applyAlignment="1" applyProtection="1">
      <alignment horizontal="center"/>
      <protection/>
    </xf>
    <xf numFmtId="175" fontId="18" fillId="32" borderId="15" xfId="45" applyNumberFormat="1" applyFont="1" applyFill="1" applyBorder="1" applyProtection="1">
      <alignment/>
      <protection/>
    </xf>
    <xf numFmtId="175" fontId="20" fillId="0" borderId="13" xfId="45" applyNumberFormat="1" applyFont="1" applyFill="1" applyBorder="1" applyProtection="1">
      <alignment/>
      <protection/>
    </xf>
    <xf numFmtId="0" fontId="4" fillId="0" borderId="0" xfId="46" applyFont="1" applyFill="1" applyProtection="1">
      <alignment/>
      <protection/>
    </xf>
    <xf numFmtId="0" fontId="17" fillId="0" borderId="0" xfId="46" applyFont="1" applyFill="1" applyProtection="1">
      <alignment/>
      <protection/>
    </xf>
    <xf numFmtId="0" fontId="10" fillId="0" borderId="0" xfId="46" applyFont="1" applyFill="1" applyProtection="1">
      <alignment/>
      <protection/>
    </xf>
    <xf numFmtId="0" fontId="3" fillId="33" borderId="0" xfId="46" applyFont="1" applyFill="1" applyBorder="1" applyAlignment="1" applyProtection="1">
      <alignment/>
      <protection/>
    </xf>
    <xf numFmtId="0" fontId="3" fillId="33" borderId="0" xfId="46" applyFont="1" applyFill="1" applyBorder="1" applyAlignment="1" applyProtection="1">
      <alignment horizontal="center"/>
      <protection/>
    </xf>
    <xf numFmtId="0" fontId="3" fillId="33" borderId="0" xfId="46" applyFont="1" applyFill="1" applyBorder="1" applyProtection="1">
      <alignment/>
      <protection/>
    </xf>
    <xf numFmtId="0" fontId="3" fillId="0" borderId="0" xfId="46" applyFont="1" applyFill="1" applyProtection="1">
      <alignment/>
      <protection/>
    </xf>
    <xf numFmtId="0" fontId="18" fillId="32" borderId="15" xfId="46" applyFont="1" applyFill="1" applyBorder="1" applyProtection="1">
      <alignment/>
      <protection/>
    </xf>
    <xf numFmtId="0" fontId="19" fillId="32" borderId="16" xfId="46" applyFont="1" applyFill="1" applyBorder="1" applyProtection="1">
      <alignment/>
      <protection/>
    </xf>
    <xf numFmtId="0" fontId="19" fillId="32" borderId="17" xfId="46" applyFont="1" applyFill="1" applyBorder="1" applyProtection="1">
      <alignment/>
      <protection/>
    </xf>
    <xf numFmtId="0" fontId="21" fillId="33" borderId="0" xfId="46" applyFont="1" applyFill="1" applyBorder="1" applyProtection="1">
      <alignment/>
      <protection/>
    </xf>
    <xf numFmtId="0" fontId="21" fillId="33" borderId="0" xfId="46" applyFont="1" applyFill="1" applyBorder="1" applyAlignment="1" applyProtection="1">
      <alignment horizontal="center"/>
      <protection/>
    </xf>
    <xf numFmtId="0" fontId="21" fillId="0" borderId="0" xfId="46" applyFont="1" applyFill="1" applyProtection="1">
      <alignment/>
      <protection/>
    </xf>
    <xf numFmtId="0" fontId="20" fillId="0" borderId="13" xfId="46" applyFont="1" applyFill="1" applyBorder="1" applyProtection="1">
      <alignment/>
      <protection/>
    </xf>
    <xf numFmtId="0" fontId="20" fillId="0" borderId="13" xfId="46" applyFont="1" applyFill="1" applyBorder="1" applyAlignment="1" applyProtection="1">
      <alignment horizontal="center"/>
      <protection/>
    </xf>
    <xf numFmtId="0" fontId="20" fillId="33" borderId="0" xfId="46" applyFont="1" applyFill="1" applyBorder="1" applyProtection="1">
      <alignment/>
      <protection/>
    </xf>
    <xf numFmtId="21" fontId="20" fillId="0" borderId="13" xfId="46" applyNumberFormat="1" applyFont="1" applyFill="1" applyBorder="1" applyAlignment="1" applyProtection="1">
      <alignment horizontal="center"/>
      <protection/>
    </xf>
    <xf numFmtId="0" fontId="20" fillId="0" borderId="0" xfId="46" applyFont="1" applyFill="1" applyProtection="1">
      <alignment/>
      <protection/>
    </xf>
    <xf numFmtId="0" fontId="18" fillId="32" borderId="15" xfId="46" applyFont="1" applyFill="1" applyBorder="1" applyAlignment="1" applyProtection="1">
      <alignment/>
      <protection/>
    </xf>
    <xf numFmtId="0" fontId="18" fillId="32" borderId="17" xfId="46" applyFont="1" applyFill="1" applyBorder="1" applyAlignment="1" applyProtection="1">
      <alignment/>
      <protection/>
    </xf>
    <xf numFmtId="0" fontId="20" fillId="33" borderId="0" xfId="46" applyFont="1" applyFill="1" applyBorder="1" applyAlignment="1" applyProtection="1">
      <alignment/>
      <protection/>
    </xf>
    <xf numFmtId="0" fontId="20" fillId="33" borderId="0" xfId="46" applyFont="1" applyFill="1" applyBorder="1" applyAlignment="1" applyProtection="1">
      <alignment horizontal="center"/>
      <protection/>
    </xf>
    <xf numFmtId="0" fontId="20" fillId="0" borderId="17" xfId="46" applyFont="1" applyFill="1" applyBorder="1" applyAlignment="1" applyProtection="1">
      <alignment horizontal="center"/>
      <protection/>
    </xf>
    <xf numFmtId="0" fontId="18" fillId="32" borderId="17" xfId="46" applyFont="1" applyFill="1" applyBorder="1" applyAlignment="1" applyProtection="1">
      <alignment horizontal="center"/>
      <protection/>
    </xf>
    <xf numFmtId="0" fontId="20" fillId="0" borderId="0" xfId="46" applyFont="1" applyFill="1" applyBorder="1" applyAlignment="1" applyProtection="1">
      <alignment horizontal="center"/>
      <protection/>
    </xf>
    <xf numFmtId="21" fontId="20" fillId="33" borderId="13" xfId="46" applyNumberFormat="1" applyFont="1" applyFill="1" applyBorder="1" applyAlignment="1" applyProtection="1">
      <alignment horizontal="center"/>
      <protection/>
    </xf>
    <xf numFmtId="0" fontId="20" fillId="0" borderId="13" xfId="46" applyFont="1" applyFill="1" applyBorder="1" applyAlignment="1" applyProtection="1">
      <alignment/>
      <protection/>
    </xf>
    <xf numFmtId="0" fontId="19" fillId="32" borderId="0" xfId="46" applyFont="1" applyFill="1" applyBorder="1" applyProtection="1">
      <alignment/>
      <protection/>
    </xf>
    <xf numFmtId="0" fontId="3" fillId="0" borderId="0" xfId="46" applyFont="1" applyFill="1" applyAlignment="1" applyProtection="1">
      <alignment horizontal="center"/>
      <protection/>
    </xf>
    <xf numFmtId="0" fontId="3" fillId="0" borderId="0" xfId="46" applyFont="1" applyFill="1" applyAlignment="1" applyProtection="1">
      <alignment/>
      <protection/>
    </xf>
    <xf numFmtId="0" fontId="4" fillId="0" borderId="0" xfId="46" applyFont="1" applyFill="1" applyBorder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5" fontId="5" fillId="0" borderId="13" xfId="0" applyNumberFormat="1" applyFont="1" applyFill="1" applyBorder="1" applyAlignment="1" applyProtection="1">
      <alignment horizontal="center" vertical="center"/>
      <protection/>
    </xf>
    <xf numFmtId="175" fontId="20" fillId="33" borderId="13" xfId="0" applyNumberFormat="1" applyFont="1" applyFill="1" applyBorder="1" applyAlignment="1" applyProtection="1">
      <alignment horizontal="center"/>
      <protection/>
    </xf>
    <xf numFmtId="175" fontId="20" fillId="33" borderId="13" xfId="0" applyNumberFormat="1" applyFont="1" applyFill="1" applyBorder="1" applyAlignment="1" applyProtection="1">
      <alignment/>
      <protection/>
    </xf>
    <xf numFmtId="175" fontId="20" fillId="33" borderId="0" xfId="0" applyNumberFormat="1" applyFont="1" applyFill="1" applyBorder="1" applyAlignment="1" applyProtection="1">
      <alignment/>
      <protection/>
    </xf>
    <xf numFmtId="174" fontId="20" fillId="0" borderId="13" xfId="0" applyNumberFormat="1" applyFont="1" applyFill="1" applyBorder="1" applyAlignment="1" applyProtection="1">
      <alignment horizontal="center"/>
      <protection locked="0"/>
    </xf>
    <xf numFmtId="175" fontId="3" fillId="34" borderId="0" xfId="45" applyNumberFormat="1" applyFont="1" applyFill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3" fontId="7" fillId="34" borderId="0" xfId="0" applyNumberFormat="1" applyFont="1" applyFill="1" applyBorder="1" applyAlignment="1" applyProtection="1">
      <alignment horizontal="center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vertical="center"/>
      <protection/>
    </xf>
    <xf numFmtId="3" fontId="9" fillId="35" borderId="0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46" fontId="73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5" fontId="23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35" borderId="18" xfId="0" applyFont="1" applyFill="1" applyBorder="1" applyAlignment="1" applyProtection="1">
      <alignment vertical="center"/>
      <protection/>
    </xf>
    <xf numFmtId="0" fontId="9" fillId="35" borderId="19" xfId="0" applyFont="1" applyFill="1" applyBorder="1" applyAlignment="1" applyProtection="1">
      <alignment vertical="center"/>
      <protection/>
    </xf>
    <xf numFmtId="3" fontId="9" fillId="35" borderId="19" xfId="0" applyNumberFormat="1" applyFont="1" applyFill="1" applyBorder="1" applyAlignment="1" applyProtection="1">
      <alignment vertical="center"/>
      <protection/>
    </xf>
    <xf numFmtId="0" fontId="9" fillId="35" borderId="20" xfId="0" applyFont="1" applyFill="1" applyBorder="1" applyAlignment="1" applyProtection="1">
      <alignment vertical="center"/>
      <protection/>
    </xf>
    <xf numFmtId="0" fontId="9" fillId="35" borderId="21" xfId="0" applyFont="1" applyFill="1" applyBorder="1" applyAlignment="1" applyProtection="1">
      <alignment vertical="center"/>
      <protection/>
    </xf>
    <xf numFmtId="0" fontId="9" fillId="35" borderId="22" xfId="0" applyFont="1" applyFill="1" applyBorder="1" applyAlignment="1" applyProtection="1">
      <alignment vertical="center"/>
      <protection/>
    </xf>
    <xf numFmtId="0" fontId="9" fillId="35" borderId="10" xfId="0" applyFont="1" applyFill="1" applyBorder="1" applyAlignment="1" applyProtection="1">
      <alignment vertical="center"/>
      <protection/>
    </xf>
    <xf numFmtId="0" fontId="9" fillId="35" borderId="11" xfId="0" applyFont="1" applyFill="1" applyBorder="1" applyAlignment="1" applyProtection="1">
      <alignment vertical="center"/>
      <protection/>
    </xf>
    <xf numFmtId="3" fontId="9" fillId="35" borderId="11" xfId="0" applyNumberFormat="1" applyFont="1" applyFill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vertical="center"/>
      <protection/>
    </xf>
    <xf numFmtId="3" fontId="74" fillId="0" borderId="0" xfId="0" applyNumberFormat="1" applyFont="1" applyAlignment="1">
      <alignment/>
    </xf>
    <xf numFmtId="0" fontId="2" fillId="0" borderId="0" xfId="47" applyFont="1" applyFill="1" applyBorder="1" applyAlignment="1" applyProtection="1">
      <alignment/>
      <protection/>
    </xf>
    <xf numFmtId="0" fontId="2" fillId="0" borderId="0" xfId="47" applyFont="1" applyFill="1" applyBorder="1" applyAlignment="1" applyProtection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Alignment="1">
      <alignment horizontal="center"/>
      <protection/>
    </xf>
    <xf numFmtId="0" fontId="9" fillId="32" borderId="18" xfId="47" applyFont="1" applyFill="1" applyBorder="1" applyAlignment="1" applyProtection="1">
      <alignment vertical="center"/>
      <protection/>
    </xf>
    <xf numFmtId="3" fontId="9" fillId="32" borderId="19" xfId="47" applyNumberFormat="1" applyFont="1" applyFill="1" applyBorder="1" applyAlignment="1" applyProtection="1">
      <alignment vertical="center"/>
      <protection/>
    </xf>
    <xf numFmtId="0" fontId="9" fillId="32" borderId="19" xfId="47" applyFont="1" applyFill="1" applyBorder="1" applyAlignment="1" applyProtection="1">
      <alignment vertical="center"/>
      <protection/>
    </xf>
    <xf numFmtId="1" fontId="9" fillId="32" borderId="20" xfId="47" applyNumberFormat="1" applyFont="1" applyFill="1" applyBorder="1" applyAlignment="1" applyProtection="1">
      <alignment horizontal="center" vertical="center"/>
      <protection/>
    </xf>
    <xf numFmtId="0" fontId="9" fillId="32" borderId="21" xfId="47" applyFont="1" applyFill="1" applyBorder="1" applyAlignment="1" applyProtection="1">
      <alignment vertical="center"/>
      <protection/>
    </xf>
    <xf numFmtId="3" fontId="9" fillId="32" borderId="0" xfId="47" applyNumberFormat="1" applyFont="1" applyFill="1" applyBorder="1" applyAlignment="1" applyProtection="1">
      <alignment vertical="center"/>
      <protection/>
    </xf>
    <xf numFmtId="0" fontId="9" fillId="32" borderId="0" xfId="47" applyFont="1" applyFill="1" applyBorder="1" applyAlignment="1" applyProtection="1">
      <alignment vertical="center"/>
      <protection/>
    </xf>
    <xf numFmtId="0" fontId="9" fillId="32" borderId="22" xfId="47" applyFont="1" applyFill="1" applyBorder="1" applyAlignment="1" applyProtection="1">
      <alignment vertical="center"/>
      <protection/>
    </xf>
    <xf numFmtId="0" fontId="9" fillId="32" borderId="10" xfId="47" applyFont="1" applyFill="1" applyBorder="1" applyAlignment="1" applyProtection="1">
      <alignment vertical="center"/>
      <protection/>
    </xf>
    <xf numFmtId="3" fontId="9" fillId="32" borderId="11" xfId="47" applyNumberFormat="1" applyFont="1" applyFill="1" applyBorder="1" applyAlignment="1" applyProtection="1">
      <alignment vertical="center"/>
      <protection/>
    </xf>
    <xf numFmtId="0" fontId="9" fillId="32" borderId="11" xfId="47" applyFont="1" applyFill="1" applyBorder="1" applyAlignment="1" applyProtection="1">
      <alignment vertical="center"/>
      <protection/>
    </xf>
    <xf numFmtId="0" fontId="9" fillId="32" borderId="12" xfId="47" applyFont="1" applyFill="1" applyBorder="1" applyAlignment="1" applyProtection="1">
      <alignment vertical="center"/>
      <protection/>
    </xf>
    <xf numFmtId="0" fontId="2" fillId="32" borderId="0" xfId="47" applyFont="1" applyFill="1" applyBorder="1" applyProtection="1">
      <alignment/>
      <protection/>
    </xf>
    <xf numFmtId="1" fontId="24" fillId="36" borderId="13" xfId="47" applyNumberFormat="1" applyFont="1" applyFill="1" applyBorder="1" applyAlignment="1" applyProtection="1">
      <alignment horizontal="center"/>
      <protection/>
    </xf>
    <xf numFmtId="0" fontId="2" fillId="0" borderId="13" xfId="47" applyNumberFormat="1" applyFont="1" applyFill="1" applyBorder="1" applyAlignment="1" applyProtection="1">
      <alignment horizontal="left"/>
      <protection/>
    </xf>
    <xf numFmtId="0" fontId="2" fillId="0" borderId="13" xfId="47" applyNumberFormat="1" applyFont="1" applyFill="1" applyBorder="1" applyAlignment="1" applyProtection="1">
      <alignment horizontal="center" vertical="center"/>
      <protection/>
    </xf>
    <xf numFmtId="176" fontId="2" fillId="0" borderId="13" xfId="47" applyNumberFormat="1" applyFont="1" applyFill="1" applyBorder="1" applyAlignment="1" applyProtection="1">
      <alignment horizontal="center"/>
      <protection/>
    </xf>
    <xf numFmtId="0" fontId="2" fillId="0" borderId="13" xfId="47" applyNumberFormat="1" applyFont="1" applyFill="1" applyBorder="1" applyAlignment="1" applyProtection="1">
      <alignment horizontal="center"/>
      <protection/>
    </xf>
    <xf numFmtId="45" fontId="2" fillId="0" borderId="13" xfId="47" applyNumberFormat="1" applyFont="1" applyFill="1" applyBorder="1" applyAlignment="1" applyProtection="1">
      <alignment horizontal="center"/>
      <protection/>
    </xf>
    <xf numFmtId="46" fontId="2" fillId="0" borderId="13" xfId="47" applyNumberFormat="1" applyFont="1" applyFill="1" applyBorder="1" applyAlignment="1" applyProtection="1">
      <alignment horizontal="center"/>
      <protection/>
    </xf>
    <xf numFmtId="176" fontId="2" fillId="0" borderId="14" xfId="47" applyNumberFormat="1" applyFont="1" applyFill="1" applyBorder="1" applyAlignment="1" applyProtection="1">
      <alignment horizontal="center"/>
      <protection/>
    </xf>
    <xf numFmtId="0" fontId="2" fillId="0" borderId="14" xfId="47" applyNumberFormat="1" applyFont="1" applyFill="1" applyBorder="1" applyAlignment="1" applyProtection="1">
      <alignment horizontal="center" vertical="center"/>
      <protection/>
    </xf>
    <xf numFmtId="0" fontId="2" fillId="0" borderId="14" xfId="47" applyNumberFormat="1" applyFont="1" applyFill="1" applyBorder="1" applyAlignment="1" applyProtection="1">
      <alignment horizontal="center"/>
      <protection/>
    </xf>
    <xf numFmtId="1" fontId="24" fillId="36" borderId="23" xfId="47" applyNumberFormat="1" applyFont="1" applyFill="1" applyBorder="1" applyAlignment="1" applyProtection="1">
      <alignment horizontal="center"/>
      <protection/>
    </xf>
    <xf numFmtId="0" fontId="2" fillId="0" borderId="23" xfId="47" applyNumberFormat="1" applyFont="1" applyFill="1" applyBorder="1" applyAlignment="1" applyProtection="1">
      <alignment horizontal="left"/>
      <protection/>
    </xf>
    <xf numFmtId="0" fontId="2" fillId="0" borderId="24" xfId="47" applyNumberFormat="1" applyFont="1" applyFill="1" applyBorder="1" applyAlignment="1" applyProtection="1">
      <alignment horizontal="center"/>
      <protection/>
    </xf>
    <xf numFmtId="0" fontId="75" fillId="34" borderId="10" xfId="47" applyNumberFormat="1" applyFont="1" applyFill="1" applyBorder="1" applyAlignment="1" applyProtection="1">
      <alignment horizontal="center"/>
      <protection/>
    </xf>
    <xf numFmtId="1" fontId="24" fillId="34" borderId="16" xfId="47" applyNumberFormat="1" applyFont="1" applyFill="1" applyBorder="1" applyAlignment="1" applyProtection="1">
      <alignment horizontal="center"/>
      <protection/>
    </xf>
    <xf numFmtId="0" fontId="75" fillId="34" borderId="16" xfId="47" applyNumberFormat="1" applyFont="1" applyFill="1" applyBorder="1" applyAlignment="1" applyProtection="1">
      <alignment horizontal="right"/>
      <protection/>
    </xf>
    <xf numFmtId="1" fontId="76" fillId="34" borderId="11" xfId="47" applyNumberFormat="1" applyFont="1" applyFill="1" applyBorder="1" applyAlignment="1" applyProtection="1">
      <alignment horizontal="left"/>
      <protection/>
    </xf>
    <xf numFmtId="0" fontId="77" fillId="34" borderId="11" xfId="47" applyFont="1" applyFill="1" applyBorder="1" applyAlignment="1" applyProtection="1">
      <alignment horizontal="right"/>
      <protection/>
    </xf>
    <xf numFmtId="1" fontId="78" fillId="34" borderId="11" xfId="47" applyNumberFormat="1" applyFont="1" applyFill="1" applyBorder="1" applyAlignment="1" applyProtection="1">
      <alignment horizontal="left"/>
      <protection/>
    </xf>
    <xf numFmtId="0" fontId="2" fillId="34" borderId="11" xfId="47" applyFont="1" applyFill="1" applyBorder="1" applyAlignment="1" applyProtection="1">
      <alignment horizontal="center"/>
      <protection/>
    </xf>
    <xf numFmtId="0" fontId="2" fillId="34" borderId="16" xfId="47" applyNumberFormat="1" applyFont="1" applyFill="1" applyBorder="1" applyAlignment="1" applyProtection="1">
      <alignment horizontal="center"/>
      <protection/>
    </xf>
    <xf numFmtId="0" fontId="75" fillId="34" borderId="16" xfId="47" applyNumberFormat="1" applyFont="1" applyFill="1" applyBorder="1" applyAlignment="1" applyProtection="1">
      <alignment horizontal="center"/>
      <protection/>
    </xf>
    <xf numFmtId="46" fontId="75" fillId="0" borderId="17" xfId="47" applyNumberFormat="1" applyFont="1" applyFill="1" applyBorder="1" applyAlignment="1" applyProtection="1">
      <alignment horizontal="center"/>
      <protection/>
    </xf>
    <xf numFmtId="0" fontId="2" fillId="34" borderId="0" xfId="47" applyFont="1" applyFill="1" applyBorder="1" applyAlignment="1" applyProtection="1">
      <alignment horizontal="center"/>
      <protection/>
    </xf>
    <xf numFmtId="0" fontId="11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horizontal="center"/>
      <protection/>
    </xf>
    <xf numFmtId="3" fontId="2" fillId="0" borderId="0" xfId="47" applyNumberFormat="1" applyFont="1" applyFill="1" applyBorder="1" applyAlignment="1" applyProtection="1">
      <alignment horizontal="center"/>
      <protection/>
    </xf>
    <xf numFmtId="3" fontId="10" fillId="0" borderId="0" xfId="47" applyNumberFormat="1" applyFont="1" applyFill="1" applyBorder="1" applyAlignment="1" applyProtection="1">
      <alignment horizontal="center"/>
      <protection/>
    </xf>
    <xf numFmtId="0" fontId="2" fillId="0" borderId="0" xfId="47" applyFont="1" applyFill="1" applyBorder="1" applyAlignment="1" applyProtection="1">
      <alignment horizontal="left"/>
      <protection/>
    </xf>
    <xf numFmtId="0" fontId="3" fillId="34" borderId="0" xfId="47" applyFill="1" applyAlignment="1">
      <alignment horizontal="center"/>
      <protection/>
    </xf>
    <xf numFmtId="176" fontId="2" fillId="34" borderId="0" xfId="47" applyNumberFormat="1" applyFont="1" applyFill="1" applyBorder="1" applyAlignment="1" applyProtection="1">
      <alignment horizontal="center"/>
      <protection/>
    </xf>
    <xf numFmtId="176" fontId="3" fillId="34" borderId="0" xfId="47" applyNumberFormat="1" applyFill="1" applyAlignment="1">
      <alignment horizontal="center"/>
      <protection/>
    </xf>
    <xf numFmtId="1" fontId="2" fillId="34" borderId="0" xfId="47" applyNumberFormat="1" applyFont="1" applyFill="1" applyBorder="1" applyAlignment="1" applyProtection="1">
      <alignment horizontal="center"/>
      <protection/>
    </xf>
    <xf numFmtId="3" fontId="10" fillId="37" borderId="14" xfId="47" applyNumberFormat="1" applyFont="1" applyFill="1" applyBorder="1" applyAlignment="1" applyProtection="1">
      <alignment horizontal="center" vertical="justify" wrapText="1"/>
      <protection/>
    </xf>
    <xf numFmtId="0" fontId="10" fillId="37" borderId="14" xfId="47" applyFont="1" applyFill="1" applyBorder="1" applyAlignment="1" applyProtection="1">
      <alignment horizontal="center" vertical="justify"/>
      <protection/>
    </xf>
    <xf numFmtId="0" fontId="10" fillId="37" borderId="14" xfId="47" applyFont="1" applyFill="1" applyBorder="1" applyAlignment="1" applyProtection="1">
      <alignment horizontal="center" vertical="justify" wrapText="1"/>
      <protection/>
    </xf>
    <xf numFmtId="3" fontId="10" fillId="37" borderId="14" xfId="0" applyNumberFormat="1" applyFont="1" applyFill="1" applyBorder="1" applyAlignment="1" applyProtection="1">
      <alignment horizontal="center" vertical="justify" wrapText="1"/>
      <protection/>
    </xf>
    <xf numFmtId="0" fontId="77" fillId="37" borderId="14" xfId="0" applyFont="1" applyFill="1" applyBorder="1" applyAlignment="1" applyProtection="1">
      <alignment horizontal="center" vertical="justify" wrapText="1"/>
      <protection/>
    </xf>
    <xf numFmtId="0" fontId="75" fillId="37" borderId="14" xfId="0" applyFont="1" applyFill="1" applyBorder="1" applyAlignment="1" applyProtection="1">
      <alignment horizontal="center" vertical="justify" wrapText="1"/>
      <protection/>
    </xf>
    <xf numFmtId="0" fontId="10" fillId="37" borderId="14" xfId="0" applyFont="1" applyFill="1" applyBorder="1" applyAlignment="1" applyProtection="1">
      <alignment horizontal="center" vertical="justify" wrapText="1"/>
      <protection/>
    </xf>
    <xf numFmtId="0" fontId="10" fillId="37" borderId="14" xfId="0" applyFont="1" applyFill="1" applyBorder="1" applyAlignment="1" applyProtection="1">
      <alignment horizontal="center" vertical="justify"/>
      <protection/>
    </xf>
    <xf numFmtId="0" fontId="10" fillId="37" borderId="10" xfId="0" applyFont="1" applyFill="1" applyBorder="1" applyAlignment="1" applyProtection="1">
      <alignment horizontal="center" vertical="justify"/>
      <protection/>
    </xf>
    <xf numFmtId="175" fontId="20" fillId="37" borderId="13" xfId="45" applyNumberFormat="1" applyFont="1" applyFill="1" applyBorder="1" applyAlignment="1" applyProtection="1">
      <alignment horizontal="center"/>
      <protection/>
    </xf>
    <xf numFmtId="0" fontId="20" fillId="37" borderId="13" xfId="46" applyFont="1" applyFill="1" applyBorder="1" applyAlignment="1" applyProtection="1">
      <alignment horizontal="center"/>
      <protection/>
    </xf>
    <xf numFmtId="0" fontId="3" fillId="37" borderId="0" xfId="46" applyFont="1" applyFill="1" applyBorder="1" applyAlignment="1" applyProtection="1">
      <alignment/>
      <protection/>
    </xf>
    <xf numFmtId="0" fontId="77" fillId="34" borderId="11" xfId="0" applyFont="1" applyFill="1" applyBorder="1" applyAlignment="1" applyProtection="1">
      <alignment horizontal="right"/>
      <protection/>
    </xf>
    <xf numFmtId="1" fontId="78" fillId="34" borderId="11" xfId="0" applyNumberFormat="1" applyFont="1" applyFill="1" applyBorder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horizontal="center"/>
      <protection/>
    </xf>
    <xf numFmtId="0" fontId="2" fillId="34" borderId="16" xfId="0" applyNumberFormat="1" applyFont="1" applyFill="1" applyBorder="1" applyAlignment="1" applyProtection="1">
      <alignment horizontal="right"/>
      <protection/>
    </xf>
    <xf numFmtId="0" fontId="75" fillId="34" borderId="16" xfId="0" applyNumberFormat="1" applyFont="1" applyFill="1" applyBorder="1" applyAlignment="1" applyProtection="1">
      <alignment horizontal="center"/>
      <protection/>
    </xf>
    <xf numFmtId="46" fontId="75" fillId="0" borderId="17" xfId="0" applyNumberFormat="1" applyFont="1" applyFill="1" applyBorder="1" applyAlignment="1" applyProtection="1">
      <alignment horizontal="center"/>
      <protection/>
    </xf>
    <xf numFmtId="0" fontId="5" fillId="38" borderId="13" xfId="0" applyNumberFormat="1" applyFont="1" applyFill="1" applyBorder="1" applyAlignment="1" applyProtection="1">
      <alignment horizontal="center" vertical="center"/>
      <protection/>
    </xf>
    <xf numFmtId="172" fontId="71" fillId="38" borderId="13" xfId="0" applyNumberFormat="1" applyFont="1" applyFill="1" applyBorder="1" applyAlignment="1" applyProtection="1">
      <alignment horizontal="center" vertical="center"/>
      <protection/>
    </xf>
    <xf numFmtId="172" fontId="72" fillId="38" borderId="13" xfId="0" applyNumberFormat="1" applyFont="1" applyFill="1" applyBorder="1" applyAlignment="1" applyProtection="1">
      <alignment horizontal="center" vertical="center"/>
      <protection/>
    </xf>
    <xf numFmtId="1" fontId="12" fillId="38" borderId="13" xfId="0" applyNumberFormat="1" applyFont="1" applyFill="1" applyBorder="1" applyAlignment="1" applyProtection="1">
      <alignment horizontal="center" vertical="center"/>
      <protection/>
    </xf>
    <xf numFmtId="0" fontId="5" fillId="38" borderId="13" xfId="0" applyNumberFormat="1" applyFont="1" applyFill="1" applyBorder="1" applyAlignment="1" applyProtection="1">
      <alignment horizontal="left" vertical="center"/>
      <protection/>
    </xf>
    <xf numFmtId="0" fontId="5" fillId="38" borderId="14" xfId="0" applyNumberFormat="1" applyFont="1" applyFill="1" applyBorder="1" applyAlignment="1" applyProtection="1">
      <alignment horizontal="center" vertical="center"/>
      <protection/>
    </xf>
    <xf numFmtId="46" fontId="73" fillId="38" borderId="15" xfId="0" applyNumberFormat="1" applyFont="1" applyFill="1" applyBorder="1" applyAlignment="1" applyProtection="1">
      <alignment horizontal="center" vertical="center"/>
      <protection/>
    </xf>
    <xf numFmtId="45" fontId="5" fillId="38" borderId="13" xfId="0" applyNumberFormat="1" applyFont="1" applyFill="1" applyBorder="1" applyAlignment="1" applyProtection="1">
      <alignment horizontal="center" vertical="center"/>
      <protection/>
    </xf>
    <xf numFmtId="45" fontId="23" fillId="38" borderId="13" xfId="0" applyNumberFormat="1" applyFont="1" applyFill="1" applyBorder="1" applyAlignment="1" applyProtection="1">
      <alignment horizontal="center" vertical="center"/>
      <protection/>
    </xf>
    <xf numFmtId="0" fontId="9" fillId="32" borderId="13" xfId="46" applyFont="1" applyFill="1" applyBorder="1" applyAlignment="1" applyProtection="1">
      <alignment vertical="center"/>
      <protection/>
    </xf>
    <xf numFmtId="3" fontId="9" fillId="32" borderId="13" xfId="46" applyNumberFormat="1" applyFont="1" applyFill="1" applyBorder="1" applyAlignment="1" applyProtection="1">
      <alignment vertical="center"/>
      <protection/>
    </xf>
    <xf numFmtId="0" fontId="9" fillId="32" borderId="13" xfId="46" applyFont="1" applyFill="1" applyBorder="1" applyAlignment="1" applyProtection="1">
      <alignment horizontal="center" vertical="center"/>
      <protection/>
    </xf>
    <xf numFmtId="173" fontId="9" fillId="32" borderId="13" xfId="46" applyNumberFormat="1" applyFont="1" applyFill="1" applyBorder="1" applyAlignment="1" applyProtection="1">
      <alignment horizontal="left" vertical="center"/>
      <protection/>
    </xf>
    <xf numFmtId="0" fontId="10" fillId="32" borderId="13" xfId="46" applyFont="1" applyFill="1" applyBorder="1" applyAlignment="1" applyProtection="1">
      <alignment horizontal="center" vertical="center"/>
      <protection/>
    </xf>
    <xf numFmtId="3" fontId="10" fillId="37" borderId="13" xfId="46" applyNumberFormat="1" applyFont="1" applyFill="1" applyBorder="1" applyAlignment="1" applyProtection="1">
      <alignment horizontal="center" vertical="center" wrapText="1"/>
      <protection/>
    </xf>
    <xf numFmtId="0" fontId="10" fillId="37" borderId="13" xfId="46" applyFont="1" applyFill="1" applyBorder="1" applyAlignment="1" applyProtection="1">
      <alignment horizontal="center" vertical="center" wrapText="1"/>
      <protection/>
    </xf>
    <xf numFmtId="0" fontId="10" fillId="37" borderId="13" xfId="46" applyFont="1" applyFill="1" applyBorder="1" applyAlignment="1" applyProtection="1">
      <alignment horizontal="center" vertical="center"/>
      <protection/>
    </xf>
    <xf numFmtId="0" fontId="5" fillId="0" borderId="13" xfId="46" applyNumberFormat="1" applyFont="1" applyFill="1" applyBorder="1" applyAlignment="1" applyProtection="1">
      <alignment horizontal="center"/>
      <protection locked="0"/>
    </xf>
    <xf numFmtId="0" fontId="12" fillId="0" borderId="13" xfId="46" applyNumberFormat="1" applyFont="1" applyFill="1" applyBorder="1" applyAlignment="1" applyProtection="1">
      <alignment horizontal="center"/>
      <protection locked="0"/>
    </xf>
    <xf numFmtId="1" fontId="12" fillId="0" borderId="13" xfId="46" applyNumberFormat="1" applyFont="1" applyFill="1" applyBorder="1" applyAlignment="1" applyProtection="1">
      <alignment horizontal="center"/>
      <protection locked="0"/>
    </xf>
    <xf numFmtId="0" fontId="5" fillId="0" borderId="13" xfId="46" applyNumberFormat="1" applyFont="1" applyFill="1" applyBorder="1" applyAlignment="1" applyProtection="1">
      <alignment horizontal="left"/>
      <protection/>
    </xf>
    <xf numFmtId="0" fontId="5" fillId="0" borderId="13" xfId="46" applyNumberFormat="1" applyFont="1" applyFill="1" applyBorder="1" applyAlignment="1" applyProtection="1">
      <alignment horizontal="center"/>
      <protection/>
    </xf>
    <xf numFmtId="0" fontId="11" fillId="0" borderId="13" xfId="46" applyNumberFormat="1" applyFont="1" applyFill="1" applyBorder="1" applyAlignment="1" applyProtection="1">
      <alignment horizontal="center"/>
      <protection/>
    </xf>
    <xf numFmtId="174" fontId="5" fillId="0" borderId="13" xfId="46" applyNumberFormat="1" applyFont="1" applyFill="1" applyBorder="1" applyAlignment="1" applyProtection="1">
      <alignment horizontal="center"/>
      <protection locked="0"/>
    </xf>
    <xf numFmtId="3" fontId="2" fillId="34" borderId="0" xfId="16" applyNumberFormat="1" applyFont="1" applyFill="1" applyBorder="1" applyAlignment="1" applyProtection="1">
      <alignment horizontal="center"/>
      <protection locked="0"/>
    </xf>
    <xf numFmtId="3" fontId="10" fillId="34" borderId="0" xfId="16" applyNumberFormat="1" applyFont="1" applyFill="1" applyBorder="1" applyAlignment="1" applyProtection="1">
      <alignment horizontal="center"/>
      <protection locked="0"/>
    </xf>
    <xf numFmtId="0" fontId="2" fillId="34" borderId="0" xfId="16" applyFont="1" applyFill="1" applyBorder="1" applyAlignment="1" applyProtection="1">
      <alignment horizontal="left"/>
      <protection locked="0"/>
    </xf>
    <xf numFmtId="0" fontId="0" fillId="34" borderId="0" xfId="46" applyFont="1" applyFill="1">
      <alignment/>
      <protection/>
    </xf>
    <xf numFmtId="0" fontId="9" fillId="32" borderId="18" xfId="46" applyFont="1" applyFill="1" applyBorder="1" applyAlignment="1" applyProtection="1">
      <alignment vertical="center"/>
      <protection/>
    </xf>
    <xf numFmtId="0" fontId="9" fillId="32" borderId="19" xfId="46" applyFont="1" applyFill="1" applyBorder="1" applyAlignment="1" applyProtection="1">
      <alignment vertical="center"/>
      <protection/>
    </xf>
    <xf numFmtId="3" fontId="9" fillId="32" borderId="19" xfId="46" applyNumberFormat="1" applyFont="1" applyFill="1" applyBorder="1" applyAlignment="1" applyProtection="1">
      <alignment vertical="center"/>
      <protection/>
    </xf>
    <xf numFmtId="0" fontId="9" fillId="32" borderId="19" xfId="46" applyFont="1" applyFill="1" applyBorder="1" applyAlignment="1" applyProtection="1">
      <alignment horizontal="center" vertical="center"/>
      <protection/>
    </xf>
    <xf numFmtId="0" fontId="9" fillId="32" borderId="20" xfId="46" applyFont="1" applyFill="1" applyBorder="1" applyAlignment="1" applyProtection="1">
      <alignment vertical="center"/>
      <protection/>
    </xf>
    <xf numFmtId="0" fontId="9" fillId="32" borderId="0" xfId="46" applyFont="1" applyFill="1" applyBorder="1" applyAlignment="1" applyProtection="1">
      <alignment vertical="center"/>
      <protection/>
    </xf>
    <xf numFmtId="3" fontId="9" fillId="32" borderId="0" xfId="46" applyNumberFormat="1" applyFont="1" applyFill="1" applyBorder="1" applyAlignment="1" applyProtection="1">
      <alignment vertical="center"/>
      <protection/>
    </xf>
    <xf numFmtId="0" fontId="9" fillId="32" borderId="22" xfId="46" applyFont="1" applyFill="1" applyBorder="1" applyAlignment="1" applyProtection="1">
      <alignment vertical="center"/>
      <protection/>
    </xf>
    <xf numFmtId="0" fontId="9" fillId="32" borderId="11" xfId="46" applyFont="1" applyFill="1" applyBorder="1" applyAlignment="1" applyProtection="1">
      <alignment vertical="center"/>
      <protection/>
    </xf>
    <xf numFmtId="0" fontId="10" fillId="32" borderId="12" xfId="46" applyFont="1" applyFill="1" applyBorder="1" applyAlignment="1" applyProtection="1">
      <alignment horizontal="center" vertical="center"/>
      <protection/>
    </xf>
    <xf numFmtId="175" fontId="9" fillId="32" borderId="18" xfId="46" applyNumberFormat="1" applyFont="1" applyFill="1" applyBorder="1" applyAlignment="1" applyProtection="1">
      <alignment vertical="center"/>
      <protection/>
    </xf>
    <xf numFmtId="175" fontId="9" fillId="32" borderId="19" xfId="46" applyNumberFormat="1" applyFont="1" applyFill="1" applyBorder="1" applyAlignment="1" applyProtection="1">
      <alignment vertical="center"/>
      <protection/>
    </xf>
    <xf numFmtId="175" fontId="9" fillId="32" borderId="19" xfId="46" applyNumberFormat="1" applyFont="1" applyFill="1" applyBorder="1" applyAlignment="1" applyProtection="1">
      <alignment horizontal="center" vertical="center"/>
      <protection/>
    </xf>
    <xf numFmtId="175" fontId="9" fillId="32" borderId="20" xfId="46" applyNumberFormat="1" applyFont="1" applyFill="1" applyBorder="1" applyAlignment="1" applyProtection="1">
      <alignment vertical="center"/>
      <protection/>
    </xf>
    <xf numFmtId="175" fontId="9" fillId="32" borderId="0" xfId="46" applyNumberFormat="1" applyFont="1" applyFill="1" applyBorder="1" applyAlignment="1" applyProtection="1">
      <alignment vertical="center"/>
      <protection/>
    </xf>
    <xf numFmtId="175" fontId="9" fillId="32" borderId="22" xfId="46" applyNumberFormat="1" applyFont="1" applyFill="1" applyBorder="1" applyAlignment="1" applyProtection="1">
      <alignment vertical="center"/>
      <protection/>
    </xf>
    <xf numFmtId="175" fontId="9" fillId="32" borderId="11" xfId="46" applyNumberFormat="1" applyFont="1" applyFill="1" applyBorder="1" applyAlignment="1" applyProtection="1">
      <alignment vertical="center"/>
      <protection/>
    </xf>
    <xf numFmtId="175" fontId="10" fillId="37" borderId="13" xfId="46" applyNumberFormat="1" applyFont="1" applyFill="1" applyBorder="1" applyAlignment="1" applyProtection="1">
      <alignment horizontal="center" vertical="center" wrapText="1"/>
      <protection/>
    </xf>
    <xf numFmtId="175" fontId="10" fillId="37" borderId="13" xfId="46" applyNumberFormat="1" applyFont="1" applyFill="1" applyBorder="1" applyAlignment="1" applyProtection="1">
      <alignment horizontal="left" vertical="center"/>
      <protection/>
    </xf>
    <xf numFmtId="175" fontId="10" fillId="37" borderId="13" xfId="46" applyNumberFormat="1" applyFont="1" applyFill="1" applyBorder="1" applyAlignment="1" applyProtection="1">
      <alignment horizontal="center" vertical="center"/>
      <protection/>
    </xf>
    <xf numFmtId="0" fontId="9" fillId="32" borderId="21" xfId="46" applyFont="1" applyFill="1" applyBorder="1" applyAlignment="1" applyProtection="1">
      <alignment vertical="center"/>
      <protection/>
    </xf>
    <xf numFmtId="0" fontId="9" fillId="32" borderId="10" xfId="46" applyFont="1" applyFill="1" applyBorder="1" applyAlignment="1" applyProtection="1">
      <alignment vertical="center"/>
      <protection/>
    </xf>
    <xf numFmtId="3" fontId="9" fillId="32" borderId="11" xfId="46" applyNumberFormat="1" applyFont="1" applyFill="1" applyBorder="1" applyAlignment="1" applyProtection="1">
      <alignment vertical="center"/>
      <protection/>
    </xf>
    <xf numFmtId="3" fontId="10" fillId="37" borderId="14" xfId="46" applyNumberFormat="1" applyFont="1" applyFill="1" applyBorder="1" applyAlignment="1" applyProtection="1">
      <alignment horizontal="center" vertical="center" wrapText="1"/>
      <protection/>
    </xf>
    <xf numFmtId="175" fontId="10" fillId="37" borderId="14" xfId="46" applyNumberFormat="1" applyFont="1" applyFill="1" applyBorder="1" applyAlignment="1" applyProtection="1">
      <alignment horizontal="center" vertical="center" wrapText="1"/>
      <protection/>
    </xf>
    <xf numFmtId="175" fontId="10" fillId="37" borderId="14" xfId="46" applyNumberFormat="1" applyFont="1" applyFill="1" applyBorder="1" applyAlignment="1" applyProtection="1">
      <alignment horizontal="left" vertical="center"/>
      <protection/>
    </xf>
    <xf numFmtId="175" fontId="10" fillId="37" borderId="14" xfId="46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3" fontId="14" fillId="0" borderId="19" xfId="0" applyNumberFormat="1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Alignment="1" applyProtection="1">
      <alignment horizontal="center" wrapText="1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3" fontId="7" fillId="34" borderId="0" xfId="0" applyNumberFormat="1" applyFont="1" applyFill="1" applyBorder="1" applyAlignment="1" applyProtection="1">
      <alignment horizontal="center"/>
      <protection/>
    </xf>
    <xf numFmtId="175" fontId="9" fillId="32" borderId="15" xfId="46" applyNumberFormat="1" applyFont="1" applyFill="1" applyBorder="1" applyAlignment="1" applyProtection="1">
      <alignment horizontal="left" vertical="center"/>
      <protection/>
    </xf>
    <xf numFmtId="175" fontId="9" fillId="32" borderId="17" xfId="46" applyNumberFormat="1" applyFont="1" applyFill="1" applyBorder="1" applyAlignment="1" applyProtection="1">
      <alignment horizontal="left" vertical="center"/>
      <protection/>
    </xf>
    <xf numFmtId="175" fontId="9" fillId="32" borderId="11" xfId="46" applyNumberFormat="1" applyFont="1" applyFill="1" applyBorder="1" applyAlignment="1" applyProtection="1">
      <alignment horizontal="left" vertical="center"/>
      <protection/>
    </xf>
    <xf numFmtId="175" fontId="9" fillId="32" borderId="12" xfId="46" applyNumberFormat="1" applyFont="1" applyFill="1" applyBorder="1" applyAlignment="1" applyProtection="1">
      <alignment horizontal="left" vertical="center"/>
      <protection/>
    </xf>
    <xf numFmtId="0" fontId="79" fillId="34" borderId="23" xfId="47" applyNumberFormat="1" applyFont="1" applyFill="1" applyBorder="1" applyAlignment="1" applyProtection="1">
      <alignment horizontal="center" vertical="center"/>
      <protection/>
    </xf>
    <xf numFmtId="0" fontId="79" fillId="34" borderId="24" xfId="47" applyNumberFormat="1" applyFont="1" applyFill="1" applyBorder="1" applyAlignment="1" applyProtection="1">
      <alignment horizontal="center" vertical="center"/>
      <protection/>
    </xf>
    <xf numFmtId="46" fontId="2" fillId="34" borderId="16" xfId="0" applyNumberFormat="1" applyFont="1" applyFill="1" applyBorder="1" applyAlignment="1" applyProtection="1">
      <alignment horizontal="left"/>
      <protection/>
    </xf>
    <xf numFmtId="3" fontId="4" fillId="33" borderId="0" xfId="47" applyNumberFormat="1" applyFont="1" applyFill="1" applyBorder="1" applyAlignment="1" applyProtection="1">
      <alignment horizontal="center"/>
      <protection/>
    </xf>
    <xf numFmtId="3" fontId="6" fillId="33" borderId="0" xfId="47" applyNumberFormat="1" applyFont="1" applyFill="1" applyBorder="1" applyAlignment="1" applyProtection="1">
      <alignment horizontal="center"/>
      <protection/>
    </xf>
    <xf numFmtId="3" fontId="7" fillId="33" borderId="0" xfId="47" applyNumberFormat="1" applyFont="1" applyFill="1" applyBorder="1" applyAlignment="1" applyProtection="1">
      <alignment horizontal="center"/>
      <protection/>
    </xf>
    <xf numFmtId="3" fontId="8" fillId="33" borderId="0" xfId="47" applyNumberFormat="1" applyFont="1" applyFill="1" applyBorder="1" applyAlignment="1" applyProtection="1">
      <alignment horizontal="center"/>
      <protection/>
    </xf>
    <xf numFmtId="0" fontId="4" fillId="33" borderId="0" xfId="46" applyFont="1" applyFill="1" applyBorder="1" applyAlignment="1" applyProtection="1">
      <alignment horizontal="center"/>
      <protection/>
    </xf>
    <xf numFmtId="3" fontId="16" fillId="33" borderId="0" xfId="46" applyNumberFormat="1" applyFont="1" applyFill="1" applyBorder="1" applyAlignment="1" applyProtection="1">
      <alignment horizontal="center"/>
      <protection/>
    </xf>
    <xf numFmtId="3" fontId="8" fillId="33" borderId="0" xfId="46" applyNumberFormat="1" applyFont="1" applyFill="1" applyBorder="1" applyAlignment="1" applyProtection="1">
      <alignment horizontal="center"/>
      <protection/>
    </xf>
    <xf numFmtId="175" fontId="4" fillId="33" borderId="0" xfId="45" applyNumberFormat="1" applyFont="1" applyFill="1" applyBorder="1" applyAlignment="1" applyProtection="1">
      <alignment horizontal="center"/>
      <protection/>
    </xf>
    <xf numFmtId="3" fontId="16" fillId="33" borderId="0" xfId="45" applyNumberFormat="1" applyFont="1" applyFill="1" applyBorder="1" applyAlignment="1" applyProtection="1">
      <alignment horizontal="center"/>
      <protection/>
    </xf>
    <xf numFmtId="3" fontId="8" fillId="33" borderId="0" xfId="45" applyNumberFormat="1" applyFont="1" applyFill="1" applyBorder="1" applyAlignment="1" applyProtection="1">
      <alignment horizontal="center"/>
      <protection/>
    </xf>
    <xf numFmtId="0" fontId="80" fillId="0" borderId="14" xfId="0" applyNumberFormat="1" applyFont="1" applyFill="1" applyBorder="1" applyAlignment="1" applyProtection="1">
      <alignment horizontal="center" vertical="center"/>
      <protection/>
    </xf>
    <xf numFmtId="0" fontId="80" fillId="38" borderId="14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1 2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normálne 4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827"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B050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00B05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0000FF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B050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00B05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0000FF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B050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00B05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0000FF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0000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00B050"/>
      </font>
      <border/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  <dxf>
      <font>
        <b/>
        <i val="0"/>
        <color rgb="FF00B05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0000FF"/>
      </font>
      <fill>
        <patternFill>
          <bgColor rgb="FFCCFFCC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3.pn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</xdr:row>
      <xdr:rowOff>19050</xdr:rowOff>
    </xdr:from>
    <xdr:to>
      <xdr:col>4</xdr:col>
      <xdr:colOff>352425</xdr:colOff>
      <xdr:row>4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19075"/>
          <a:ext cx="7620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247650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9715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19050</xdr:colOff>
      <xdr:row>257</xdr:row>
      <xdr:rowOff>38100</xdr:rowOff>
    </xdr:from>
    <xdr:to>
      <xdr:col>11</xdr:col>
      <xdr:colOff>409575</xdr:colOff>
      <xdr:row>257</xdr:row>
      <xdr:rowOff>333375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41862375"/>
          <a:ext cx="15049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258</xdr:row>
      <xdr:rowOff>38100</xdr:rowOff>
    </xdr:from>
    <xdr:to>
      <xdr:col>12</xdr:col>
      <xdr:colOff>38100</xdr:colOff>
      <xdr:row>258</xdr:row>
      <xdr:rowOff>200025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195750"/>
          <a:ext cx="1352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66675</xdr:colOff>
      <xdr:row>258</xdr:row>
      <xdr:rowOff>238125</xdr:rowOff>
    </xdr:from>
    <xdr:to>
      <xdr:col>9</xdr:col>
      <xdr:colOff>123825</xdr:colOff>
      <xdr:row>259</xdr:row>
      <xdr:rowOff>152400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42395775"/>
          <a:ext cx="647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276225</xdr:colOff>
      <xdr:row>0</xdr:row>
      <xdr:rowOff>9525</xdr:rowOff>
    </xdr:from>
    <xdr:to>
      <xdr:col>12</xdr:col>
      <xdr:colOff>619125</xdr:colOff>
      <xdr:row>5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43975" y="9525"/>
          <a:ext cx="10096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28575</xdr:rowOff>
    </xdr:from>
    <xdr:to>
      <xdr:col>8</xdr:col>
      <xdr:colOff>962025</xdr:colOff>
      <xdr:row>4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771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200025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0</xdr:rowOff>
    </xdr:from>
    <xdr:to>
      <xdr:col>15</xdr:col>
      <xdr:colOff>0</xdr:colOff>
      <xdr:row>5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0"/>
          <a:ext cx="10191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171450</xdr:rowOff>
    </xdr:from>
    <xdr:to>
      <xdr:col>6</xdr:col>
      <xdr:colOff>1400175</xdr:colOff>
      <xdr:row>4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71450"/>
          <a:ext cx="771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19050</xdr:rowOff>
    </xdr:from>
    <xdr:to>
      <xdr:col>6</xdr:col>
      <xdr:colOff>504825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"/>
          <a:ext cx="9620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0</xdr:rowOff>
    </xdr:from>
    <xdr:to>
      <xdr:col>15</xdr:col>
      <xdr:colOff>504825</xdr:colOff>
      <xdr:row>5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91550" y="0"/>
          <a:ext cx="10096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disk\Beh\V&#253;sledky\V&#253;sledky%20HOV\V&#253;sledky%20HOV-Hlavn&#233;%20kateg&#243;rie\HOV-v&#253;sledkov&#225;%20listina%20H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a"/>
      <sheetName val="družstvá"/>
      <sheetName val="víťazi"/>
      <sheetName val="fin. odmeny"/>
      <sheetName val="chyby"/>
      <sheetName val="CZE"/>
      <sheetName val="Dialógové okno1"/>
      <sheetName val="Modul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showZeros="0" tabSelected="1" zoomScale="90" zoomScaleNormal="90" zoomScalePageLayoutView="0" workbookViewId="0" topLeftCell="A1">
      <pane ySplit="13" topLeftCell="A14" activePane="bottomLeft" state="frozen"/>
      <selection pane="topLeft" activeCell="E1" sqref="E1"/>
      <selection pane="bottomLeft" activeCell="E92" sqref="E91:H92"/>
    </sheetView>
  </sheetViews>
  <sheetFormatPr defaultColWidth="0" defaultRowHeight="0" customHeight="1" zeroHeight="1"/>
  <cols>
    <col min="1" max="1" width="7.16015625" style="0" customWidth="1"/>
    <col min="2" max="3" width="6.33203125" style="0" customWidth="1"/>
    <col min="4" max="4" width="7" style="0" customWidth="1"/>
    <col min="5" max="5" width="29.66015625" style="0" customWidth="1"/>
    <col min="6" max="6" width="46.66015625" style="0" customWidth="1"/>
    <col min="7" max="7" width="8.83203125" style="0" customWidth="1"/>
    <col min="8" max="8" width="9.83203125" style="0" customWidth="1"/>
    <col min="9" max="9" width="10.33203125" style="0" customWidth="1"/>
    <col min="10" max="10" width="7.83203125" style="0" customWidth="1"/>
    <col min="11" max="12" width="11.66015625" style="0" customWidth="1"/>
    <col min="13" max="13" width="11.83203125" style="0" customWidth="1"/>
    <col min="14" max="14" width="0.328125" style="0" customWidth="1"/>
    <col min="15" max="15" width="11" style="0" hidden="1" customWidth="1"/>
    <col min="16" max="18" width="0" style="0" hidden="1" customWidth="1"/>
    <col min="19" max="19" width="11" style="0" hidden="1" customWidth="1"/>
    <col min="20" max="16384" width="9.33203125" style="0" hidden="1" customWidth="1"/>
  </cols>
  <sheetData>
    <row r="1" spans="1:14" s="9" customFormat="1" ht="15.7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85"/>
      <c r="N1" s="10"/>
    </row>
    <row r="2" spans="1:15" s="11" customFormat="1" ht="2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87"/>
      <c r="N2" s="10"/>
      <c r="O2" s="12"/>
    </row>
    <row r="3" spans="1:15" s="11" customFormat="1" ht="16.5" customHeight="1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88"/>
      <c r="N3" s="10"/>
      <c r="O3" s="12"/>
    </row>
    <row r="4" spans="1:15" s="11" customFormat="1" ht="14.25">
      <c r="A4" s="239" t="s">
        <v>330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89"/>
      <c r="N4" s="10"/>
      <c r="O4" s="12"/>
    </row>
    <row r="5" spans="1:15" s="11" customFormat="1" ht="14.25">
      <c r="A5" s="239" t="s">
        <v>331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89"/>
      <c r="N5" s="10"/>
      <c r="O5" s="12"/>
    </row>
    <row r="6" spans="1:15" s="11" customFormat="1" ht="14.25">
      <c r="A6" s="239" t="s">
        <v>332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86"/>
      <c r="N6" s="10"/>
      <c r="O6" s="12"/>
    </row>
    <row r="7" spans="1:14" s="11" customFormat="1" ht="12.75">
      <c r="A7" s="99" t="s">
        <v>92</v>
      </c>
      <c r="B7" s="100"/>
      <c r="C7" s="100"/>
      <c r="D7" s="101"/>
      <c r="E7" s="100"/>
      <c r="F7" s="100" t="s">
        <v>93</v>
      </c>
      <c r="G7" s="100"/>
      <c r="H7" s="100" t="s">
        <v>100</v>
      </c>
      <c r="I7" s="100"/>
      <c r="J7" s="100"/>
      <c r="K7" s="100"/>
      <c r="L7" s="100"/>
      <c r="M7" s="102"/>
      <c r="N7" s="10"/>
    </row>
    <row r="8" spans="1:14" s="11" customFormat="1" ht="12.75">
      <c r="A8" s="103" t="s">
        <v>95</v>
      </c>
      <c r="B8" s="90"/>
      <c r="C8" s="90"/>
      <c r="D8" s="91"/>
      <c r="E8" s="90"/>
      <c r="F8" s="90" t="s">
        <v>96</v>
      </c>
      <c r="G8" s="90"/>
      <c r="H8" s="90"/>
      <c r="I8" s="90"/>
      <c r="J8" s="90"/>
      <c r="K8" s="90"/>
      <c r="L8" s="90"/>
      <c r="M8" s="104"/>
      <c r="N8" s="10"/>
    </row>
    <row r="9" spans="1:14" s="11" customFormat="1" ht="12.75">
      <c r="A9" s="103" t="s">
        <v>98</v>
      </c>
      <c r="B9" s="90"/>
      <c r="C9" s="90"/>
      <c r="D9" s="91"/>
      <c r="E9" s="90"/>
      <c r="F9" s="90" t="s">
        <v>101</v>
      </c>
      <c r="G9" s="90"/>
      <c r="H9" s="92"/>
      <c r="I9" s="90"/>
      <c r="J9" s="90"/>
      <c r="K9" s="90"/>
      <c r="L9" s="90"/>
      <c r="M9" s="104"/>
      <c r="N9" s="10"/>
    </row>
    <row r="10" spans="1:14" s="11" customFormat="1" ht="12.75">
      <c r="A10" s="103" t="s">
        <v>99</v>
      </c>
      <c r="B10" s="90"/>
      <c r="C10" s="90"/>
      <c r="D10" s="91"/>
      <c r="E10" s="90"/>
      <c r="F10" s="90" t="s">
        <v>94</v>
      </c>
      <c r="G10" s="90"/>
      <c r="H10" s="90" t="s">
        <v>333</v>
      </c>
      <c r="I10" s="90"/>
      <c r="J10" s="90"/>
      <c r="K10" s="90"/>
      <c r="L10" s="90"/>
      <c r="M10" s="104"/>
      <c r="N10" s="10"/>
    </row>
    <row r="11" spans="1:14" s="11" customFormat="1" ht="12.75">
      <c r="A11" s="105" t="s">
        <v>334</v>
      </c>
      <c r="B11" s="106"/>
      <c r="C11" s="106"/>
      <c r="D11" s="107"/>
      <c r="E11" s="106"/>
      <c r="F11" s="106" t="s">
        <v>97</v>
      </c>
      <c r="G11" s="106"/>
      <c r="H11" s="106" t="s">
        <v>1005</v>
      </c>
      <c r="I11" s="106"/>
      <c r="J11" s="106"/>
      <c r="K11" s="106"/>
      <c r="L11" s="106"/>
      <c r="M11" s="108"/>
      <c r="N11" s="10"/>
    </row>
    <row r="12" spans="1:13" ht="12" customHeight="1" hidden="1">
      <c r="A12" s="5"/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8"/>
    </row>
    <row r="13" spans="1:13" ht="23.25" customHeight="1">
      <c r="A13" s="164" t="s">
        <v>4</v>
      </c>
      <c r="B13" s="165" t="s">
        <v>5</v>
      </c>
      <c r="C13" s="166" t="s">
        <v>6</v>
      </c>
      <c r="D13" s="167" t="s">
        <v>7</v>
      </c>
      <c r="E13" s="168" t="s">
        <v>285</v>
      </c>
      <c r="F13" s="168" t="s">
        <v>8</v>
      </c>
      <c r="G13" s="168" t="s">
        <v>9</v>
      </c>
      <c r="H13" s="168" t="s">
        <v>10</v>
      </c>
      <c r="I13" s="168" t="s">
        <v>11</v>
      </c>
      <c r="J13" s="167" t="s">
        <v>12</v>
      </c>
      <c r="K13" s="169" t="s">
        <v>13</v>
      </c>
      <c r="L13" s="167" t="s">
        <v>102</v>
      </c>
      <c r="M13" s="167" t="s">
        <v>337</v>
      </c>
    </row>
    <row r="14" spans="1:15" s="17" customFormat="1" ht="12.75" customHeight="1">
      <c r="A14" s="13" t="s">
        <v>14</v>
      </c>
      <c r="B14" s="14">
        <v>1</v>
      </c>
      <c r="C14" s="15" t="s">
        <v>354</v>
      </c>
      <c r="D14" s="93">
        <v>136</v>
      </c>
      <c r="E14" s="78" t="s">
        <v>136</v>
      </c>
      <c r="F14" s="78" t="s">
        <v>23</v>
      </c>
      <c r="G14" s="13" t="s">
        <v>17</v>
      </c>
      <c r="H14" s="13" t="s">
        <v>135</v>
      </c>
      <c r="I14" s="13" t="s">
        <v>18</v>
      </c>
      <c r="J14" s="13" t="s">
        <v>14</v>
      </c>
      <c r="K14" s="94">
        <v>0.026655092592592577</v>
      </c>
      <c r="L14" s="79">
        <v>0.0025004777291362645</v>
      </c>
      <c r="M14" s="79"/>
      <c r="N14" s="95"/>
      <c r="O14" s="96"/>
    </row>
    <row r="15" spans="1:15" s="17" customFormat="1" ht="12.75" customHeight="1">
      <c r="A15" s="13" t="s">
        <v>19</v>
      </c>
      <c r="B15" s="14">
        <v>2</v>
      </c>
      <c r="C15" s="15" t="s">
        <v>354</v>
      </c>
      <c r="D15" s="93">
        <v>77</v>
      </c>
      <c r="E15" s="78" t="s">
        <v>374</v>
      </c>
      <c r="F15" s="78" t="s">
        <v>375</v>
      </c>
      <c r="G15" s="13" t="s">
        <v>17</v>
      </c>
      <c r="H15" s="18" t="s">
        <v>376</v>
      </c>
      <c r="I15" s="13" t="s">
        <v>18</v>
      </c>
      <c r="J15" s="18" t="s">
        <v>19</v>
      </c>
      <c r="K15" s="94">
        <v>0.02677083333333333</v>
      </c>
      <c r="L15" s="79">
        <v>0.0025113352095059408</v>
      </c>
      <c r="M15" s="97">
        <v>0.00011574074074075305</v>
      </c>
      <c r="N15" s="95"/>
      <c r="O15" s="96"/>
    </row>
    <row r="16" spans="1:15" s="17" customFormat="1" ht="12.75" customHeight="1">
      <c r="A16" s="13" t="s">
        <v>20</v>
      </c>
      <c r="B16" s="14">
        <v>3</v>
      </c>
      <c r="C16" s="15" t="s">
        <v>354</v>
      </c>
      <c r="D16" s="93">
        <v>56</v>
      </c>
      <c r="E16" s="78" t="s">
        <v>137</v>
      </c>
      <c r="F16" s="78" t="s">
        <v>42</v>
      </c>
      <c r="G16" s="13" t="s">
        <v>17</v>
      </c>
      <c r="H16" s="18" t="s">
        <v>86</v>
      </c>
      <c r="I16" s="260" t="s">
        <v>18</v>
      </c>
      <c r="J16" s="18" t="s">
        <v>20</v>
      </c>
      <c r="K16" s="94">
        <v>0.027615740740740736</v>
      </c>
      <c r="L16" s="79">
        <v>0.0025905948162045717</v>
      </c>
      <c r="M16" s="97">
        <v>0.0009606481481481584</v>
      </c>
      <c r="N16" s="95"/>
      <c r="O16" s="96"/>
    </row>
    <row r="17" spans="1:15" s="17" customFormat="1" ht="12.75" customHeight="1">
      <c r="A17" s="13" t="s">
        <v>22</v>
      </c>
      <c r="B17" s="14">
        <v>4</v>
      </c>
      <c r="C17" s="15" t="s">
        <v>354</v>
      </c>
      <c r="D17" s="93">
        <v>49</v>
      </c>
      <c r="E17" s="78" t="s">
        <v>377</v>
      </c>
      <c r="F17" s="78" t="s">
        <v>378</v>
      </c>
      <c r="G17" s="13" t="s">
        <v>17</v>
      </c>
      <c r="H17" s="18" t="s">
        <v>376</v>
      </c>
      <c r="I17" s="260" t="s">
        <v>18</v>
      </c>
      <c r="J17" s="18" t="s">
        <v>22</v>
      </c>
      <c r="K17" s="94">
        <v>0.02803240740740741</v>
      </c>
      <c r="L17" s="79">
        <v>0.0026296817455354043</v>
      </c>
      <c r="M17" s="97">
        <v>0.0013773148148148312</v>
      </c>
      <c r="N17" s="95"/>
      <c r="O17" s="96"/>
    </row>
    <row r="18" spans="1:15" s="17" customFormat="1" ht="12.75" customHeight="1">
      <c r="A18" s="13" t="s">
        <v>24</v>
      </c>
      <c r="B18" s="14">
        <v>5</v>
      </c>
      <c r="C18" s="15" t="s">
        <v>354</v>
      </c>
      <c r="D18" s="93">
        <v>73</v>
      </c>
      <c r="E18" s="78" t="s">
        <v>379</v>
      </c>
      <c r="F18" s="78" t="s">
        <v>380</v>
      </c>
      <c r="G18" s="13" t="s">
        <v>17</v>
      </c>
      <c r="H18" s="18" t="s">
        <v>352</v>
      </c>
      <c r="I18" s="260" t="s">
        <v>18</v>
      </c>
      <c r="J18" s="18" t="s">
        <v>24</v>
      </c>
      <c r="K18" s="94">
        <v>0.02803240740740741</v>
      </c>
      <c r="L18" s="79">
        <v>0.0026296817455354043</v>
      </c>
      <c r="M18" s="97">
        <v>0.0013773148148148312</v>
      </c>
      <c r="N18" s="95"/>
      <c r="O18" s="96"/>
    </row>
    <row r="19" spans="1:15" s="17" customFormat="1" ht="12.75" customHeight="1">
      <c r="A19" s="13" t="s">
        <v>25</v>
      </c>
      <c r="B19" s="14">
        <v>6</v>
      </c>
      <c r="C19" s="15" t="s">
        <v>354</v>
      </c>
      <c r="D19" s="93">
        <v>118</v>
      </c>
      <c r="E19" s="78" t="s">
        <v>381</v>
      </c>
      <c r="F19" s="78" t="s">
        <v>382</v>
      </c>
      <c r="G19" s="13" t="s">
        <v>17</v>
      </c>
      <c r="H19" s="18" t="s">
        <v>85</v>
      </c>
      <c r="I19" s="260" t="s">
        <v>21</v>
      </c>
      <c r="J19" s="18" t="s">
        <v>14</v>
      </c>
      <c r="K19" s="94">
        <v>0.028148148148148148</v>
      </c>
      <c r="L19" s="79">
        <v>0.0026405392259050797</v>
      </c>
      <c r="M19" s="97">
        <v>0.0014930555555555704</v>
      </c>
      <c r="N19" s="95"/>
      <c r="O19" s="96"/>
    </row>
    <row r="20" spans="1:15" s="17" customFormat="1" ht="12.75" customHeight="1">
      <c r="A20" s="13" t="s">
        <v>26</v>
      </c>
      <c r="B20" s="14">
        <v>7</v>
      </c>
      <c r="C20" s="15" t="s">
        <v>354</v>
      </c>
      <c r="D20" s="93">
        <v>55</v>
      </c>
      <c r="E20" s="78" t="s">
        <v>383</v>
      </c>
      <c r="F20" s="78" t="s">
        <v>384</v>
      </c>
      <c r="G20" s="13" t="s">
        <v>3</v>
      </c>
      <c r="H20" s="18" t="s">
        <v>138</v>
      </c>
      <c r="I20" s="260" t="s">
        <v>18</v>
      </c>
      <c r="J20" s="18" t="s">
        <v>25</v>
      </c>
      <c r="K20" s="94">
        <v>0.028310185185185185</v>
      </c>
      <c r="L20" s="79">
        <v>0.002655739698422625</v>
      </c>
      <c r="M20" s="97">
        <v>0.0016550925925926073</v>
      </c>
      <c r="N20" s="95"/>
      <c r="O20" s="96"/>
    </row>
    <row r="21" spans="1:15" s="17" customFormat="1" ht="12.75" customHeight="1">
      <c r="A21" s="13" t="s">
        <v>27</v>
      </c>
      <c r="B21" s="14">
        <v>8</v>
      </c>
      <c r="C21" s="15" t="s">
        <v>354</v>
      </c>
      <c r="D21" s="93">
        <v>174</v>
      </c>
      <c r="E21" s="78" t="s">
        <v>385</v>
      </c>
      <c r="F21" s="78" t="s">
        <v>386</v>
      </c>
      <c r="G21" s="13" t="s">
        <v>17</v>
      </c>
      <c r="H21" s="18" t="s">
        <v>387</v>
      </c>
      <c r="I21" s="260" t="s">
        <v>18</v>
      </c>
      <c r="J21" s="18" t="s">
        <v>26</v>
      </c>
      <c r="K21" s="94">
        <v>0.028402777777777777</v>
      </c>
      <c r="L21" s="79">
        <v>0.0026644256827183656</v>
      </c>
      <c r="M21" s="97">
        <v>0.0017476851851851993</v>
      </c>
      <c r="N21" s="95"/>
      <c r="O21" s="96"/>
    </row>
    <row r="22" spans="1:15" s="17" customFormat="1" ht="12.75" customHeight="1">
      <c r="A22" s="13" t="s">
        <v>30</v>
      </c>
      <c r="B22" s="14">
        <v>9</v>
      </c>
      <c r="C22" s="15" t="s">
        <v>354</v>
      </c>
      <c r="D22" s="93">
        <v>29</v>
      </c>
      <c r="E22" s="78" t="s">
        <v>28</v>
      </c>
      <c r="F22" s="78" t="s">
        <v>29</v>
      </c>
      <c r="G22" s="13" t="s">
        <v>3</v>
      </c>
      <c r="H22" s="18" t="s">
        <v>74</v>
      </c>
      <c r="I22" s="260" t="s">
        <v>21</v>
      </c>
      <c r="J22" s="18" t="s">
        <v>19</v>
      </c>
      <c r="K22" s="94">
        <v>0.028576388888888887</v>
      </c>
      <c r="L22" s="79">
        <v>0.0026807119032728785</v>
      </c>
      <c r="M22" s="97">
        <v>0.0019212962962963098</v>
      </c>
      <c r="N22" s="95"/>
      <c r="O22" s="96"/>
    </row>
    <row r="23" spans="1:15" s="17" customFormat="1" ht="12.75" customHeight="1">
      <c r="A23" s="13" t="s">
        <v>32</v>
      </c>
      <c r="B23" s="14">
        <v>10</v>
      </c>
      <c r="C23" s="15" t="s">
        <v>354</v>
      </c>
      <c r="D23" s="93">
        <v>54</v>
      </c>
      <c r="E23" s="78" t="s">
        <v>388</v>
      </c>
      <c r="F23" s="78" t="s">
        <v>384</v>
      </c>
      <c r="G23" s="13" t="s">
        <v>3</v>
      </c>
      <c r="H23" s="18" t="s">
        <v>84</v>
      </c>
      <c r="I23" s="260" t="s">
        <v>21</v>
      </c>
      <c r="J23" s="18" t="s">
        <v>20</v>
      </c>
      <c r="K23" s="94">
        <v>0.028738425925925928</v>
      </c>
      <c r="L23" s="79">
        <v>0.0026959123757904248</v>
      </c>
      <c r="M23" s="97">
        <v>0.0020833333333333502</v>
      </c>
      <c r="N23" s="95"/>
      <c r="O23" s="96"/>
    </row>
    <row r="24" spans="1:15" s="17" customFormat="1" ht="12.75" customHeight="1">
      <c r="A24" s="13" t="s">
        <v>33</v>
      </c>
      <c r="B24" s="14">
        <v>11</v>
      </c>
      <c r="C24" s="15" t="s">
        <v>354</v>
      </c>
      <c r="D24" s="93">
        <v>137</v>
      </c>
      <c r="E24" s="78" t="s">
        <v>15</v>
      </c>
      <c r="F24" s="78" t="s">
        <v>64</v>
      </c>
      <c r="G24" s="13" t="s">
        <v>17</v>
      </c>
      <c r="H24" s="18" t="s">
        <v>86</v>
      </c>
      <c r="I24" s="260" t="s">
        <v>18</v>
      </c>
      <c r="J24" s="18" t="s">
        <v>27</v>
      </c>
      <c r="K24" s="94">
        <v>0.028807870370370373</v>
      </c>
      <c r="L24" s="79">
        <v>0.00270242686401223</v>
      </c>
      <c r="M24" s="97">
        <v>0.002152777777777795</v>
      </c>
      <c r="N24" s="95"/>
      <c r="O24" s="96"/>
    </row>
    <row r="25" spans="1:15" s="17" customFormat="1" ht="12.75" customHeight="1">
      <c r="A25" s="13" t="s">
        <v>34</v>
      </c>
      <c r="B25" s="14">
        <v>12</v>
      </c>
      <c r="C25" s="15" t="s">
        <v>354</v>
      </c>
      <c r="D25" s="93">
        <v>210</v>
      </c>
      <c r="E25" s="78" t="s">
        <v>389</v>
      </c>
      <c r="F25" s="78" t="s">
        <v>278</v>
      </c>
      <c r="G25" s="13" t="s">
        <v>17</v>
      </c>
      <c r="H25" s="18" t="s">
        <v>84</v>
      </c>
      <c r="I25" s="260" t="s">
        <v>21</v>
      </c>
      <c r="J25" s="18" t="s">
        <v>22</v>
      </c>
      <c r="K25" s="94">
        <v>0.02890046296296296</v>
      </c>
      <c r="L25" s="79">
        <v>0.00271111284830797</v>
      </c>
      <c r="M25" s="97">
        <v>0.0022453703703703837</v>
      </c>
      <c r="N25" s="95"/>
      <c r="O25" s="96"/>
    </row>
    <row r="26" spans="1:15" s="17" customFormat="1" ht="12.75" customHeight="1">
      <c r="A26" s="13" t="s">
        <v>35</v>
      </c>
      <c r="B26" s="14">
        <v>13</v>
      </c>
      <c r="C26" s="15" t="s">
        <v>354</v>
      </c>
      <c r="D26" s="93">
        <v>43</v>
      </c>
      <c r="E26" s="78" t="s">
        <v>390</v>
      </c>
      <c r="F26" s="78" t="s">
        <v>391</v>
      </c>
      <c r="G26" s="13" t="s">
        <v>17</v>
      </c>
      <c r="H26" s="18" t="s">
        <v>142</v>
      </c>
      <c r="I26" s="260" t="s">
        <v>18</v>
      </c>
      <c r="J26" s="18" t="s">
        <v>30</v>
      </c>
      <c r="K26" s="94">
        <v>0.028958333333333336</v>
      </c>
      <c r="L26" s="79">
        <v>0.002716541588492808</v>
      </c>
      <c r="M26" s="97">
        <v>0.0023032407407407585</v>
      </c>
      <c r="N26" s="95"/>
      <c r="O26" s="96"/>
    </row>
    <row r="27" spans="1:15" s="17" customFormat="1" ht="12.75" customHeight="1">
      <c r="A27" s="13" t="s">
        <v>105</v>
      </c>
      <c r="B27" s="14">
        <v>14</v>
      </c>
      <c r="C27" s="15" t="s">
        <v>354</v>
      </c>
      <c r="D27" s="93">
        <v>197</v>
      </c>
      <c r="E27" s="78" t="s">
        <v>392</v>
      </c>
      <c r="F27" s="78" t="s">
        <v>393</v>
      </c>
      <c r="G27" s="13" t="s">
        <v>17</v>
      </c>
      <c r="H27" s="18" t="s">
        <v>394</v>
      </c>
      <c r="I27" s="260" t="s">
        <v>31</v>
      </c>
      <c r="J27" s="18" t="s">
        <v>14</v>
      </c>
      <c r="K27" s="94">
        <v>0.029131944444444446</v>
      </c>
      <c r="L27" s="79">
        <v>0.0027328278090473215</v>
      </c>
      <c r="M27" s="97">
        <v>0.002476851851851869</v>
      </c>
      <c r="N27" s="95"/>
      <c r="O27" s="96"/>
    </row>
    <row r="28" spans="1:15" s="17" customFormat="1" ht="12.75" customHeight="1">
      <c r="A28" s="13" t="s">
        <v>36</v>
      </c>
      <c r="B28" s="14">
        <v>15</v>
      </c>
      <c r="C28" s="15" t="s">
        <v>354</v>
      </c>
      <c r="D28" s="93">
        <v>76</v>
      </c>
      <c r="E28" s="78" t="s">
        <v>395</v>
      </c>
      <c r="F28" s="78" t="s">
        <v>375</v>
      </c>
      <c r="G28" s="13" t="s">
        <v>17</v>
      </c>
      <c r="H28" s="18" t="s">
        <v>396</v>
      </c>
      <c r="I28" s="260" t="s">
        <v>18</v>
      </c>
      <c r="J28" s="18" t="s">
        <v>32</v>
      </c>
      <c r="K28" s="94">
        <v>0.02939814814814815</v>
      </c>
      <c r="L28" s="79">
        <v>0.002757800013897575</v>
      </c>
      <c r="M28" s="97">
        <v>0.0027430555555555715</v>
      </c>
      <c r="N28" s="95"/>
      <c r="O28" s="96"/>
    </row>
    <row r="29" spans="1:15" s="17" customFormat="1" ht="12.75" customHeight="1">
      <c r="A29" s="13" t="s">
        <v>38</v>
      </c>
      <c r="B29" s="14">
        <v>16</v>
      </c>
      <c r="C29" s="15" t="s">
        <v>354</v>
      </c>
      <c r="D29" s="93">
        <v>10</v>
      </c>
      <c r="E29" s="78" t="s">
        <v>397</v>
      </c>
      <c r="F29" s="78" t="s">
        <v>42</v>
      </c>
      <c r="G29" s="13" t="s">
        <v>17</v>
      </c>
      <c r="H29" s="18" t="s">
        <v>398</v>
      </c>
      <c r="I29" s="260" t="s">
        <v>21</v>
      </c>
      <c r="J29" s="18" t="s">
        <v>24</v>
      </c>
      <c r="K29" s="94">
        <v>0.02946759259259259</v>
      </c>
      <c r="L29" s="79">
        <v>0.00276431450211938</v>
      </c>
      <c r="M29" s="97">
        <v>0.002812500000000013</v>
      </c>
      <c r="N29" s="95"/>
      <c r="O29" s="96"/>
    </row>
    <row r="30" spans="1:15" s="17" customFormat="1" ht="12.75" customHeight="1">
      <c r="A30" s="13" t="s">
        <v>39</v>
      </c>
      <c r="B30" s="14">
        <v>17</v>
      </c>
      <c r="C30" s="15" t="s">
        <v>354</v>
      </c>
      <c r="D30" s="93">
        <v>237</v>
      </c>
      <c r="E30" s="78" t="s">
        <v>399</v>
      </c>
      <c r="F30" s="78" t="s">
        <v>400</v>
      </c>
      <c r="G30" s="13" t="s">
        <v>17</v>
      </c>
      <c r="H30" s="18" t="s">
        <v>76</v>
      </c>
      <c r="I30" s="260" t="s">
        <v>18</v>
      </c>
      <c r="J30" s="18" t="s">
        <v>33</v>
      </c>
      <c r="K30" s="94">
        <v>0.029502314814814815</v>
      </c>
      <c r="L30" s="79">
        <v>0.0027675717462302828</v>
      </c>
      <c r="M30" s="97">
        <v>0.002847222222222237</v>
      </c>
      <c r="N30" s="95"/>
      <c r="O30" s="96"/>
    </row>
    <row r="31" spans="1:15" s="17" customFormat="1" ht="12.75" customHeight="1">
      <c r="A31" s="13" t="s">
        <v>106</v>
      </c>
      <c r="B31" s="14">
        <v>18</v>
      </c>
      <c r="C31" s="15" t="s">
        <v>354</v>
      </c>
      <c r="D31" s="93">
        <v>50</v>
      </c>
      <c r="E31" s="78" t="s">
        <v>401</v>
      </c>
      <c r="F31" s="78" t="s">
        <v>402</v>
      </c>
      <c r="G31" s="13" t="s">
        <v>17</v>
      </c>
      <c r="H31" s="18" t="s">
        <v>141</v>
      </c>
      <c r="I31" s="260" t="s">
        <v>31</v>
      </c>
      <c r="J31" s="18" t="s">
        <v>19</v>
      </c>
      <c r="K31" s="94">
        <v>0.02954861111111111</v>
      </c>
      <c r="L31" s="79">
        <v>0.0027719147383781528</v>
      </c>
      <c r="M31" s="97">
        <v>0.0028935185185185314</v>
      </c>
      <c r="N31" s="95"/>
      <c r="O31" s="96"/>
    </row>
    <row r="32" spans="1:15" s="17" customFormat="1" ht="12.75" customHeight="1">
      <c r="A32" s="13" t="s">
        <v>107</v>
      </c>
      <c r="B32" s="14">
        <v>19</v>
      </c>
      <c r="C32" s="15" t="s">
        <v>354</v>
      </c>
      <c r="D32" s="93">
        <v>133</v>
      </c>
      <c r="E32" s="78" t="s">
        <v>403</v>
      </c>
      <c r="F32" s="78" t="s">
        <v>404</v>
      </c>
      <c r="G32" s="13" t="s">
        <v>17</v>
      </c>
      <c r="H32" s="18" t="s">
        <v>387</v>
      </c>
      <c r="I32" s="260" t="s">
        <v>18</v>
      </c>
      <c r="J32" s="18" t="s">
        <v>34</v>
      </c>
      <c r="K32" s="94">
        <v>0.02988425925925926</v>
      </c>
      <c r="L32" s="79">
        <v>0.002803401431450212</v>
      </c>
      <c r="M32" s="97">
        <v>0.0032291666666666823</v>
      </c>
      <c r="N32" s="95"/>
      <c r="O32" s="96"/>
    </row>
    <row r="33" spans="1:15" s="17" customFormat="1" ht="12.75" customHeight="1">
      <c r="A33" s="13" t="s">
        <v>40</v>
      </c>
      <c r="B33" s="14">
        <v>20</v>
      </c>
      <c r="C33" s="15" t="s">
        <v>354</v>
      </c>
      <c r="D33" s="93">
        <v>156</v>
      </c>
      <c r="E33" s="78" t="s">
        <v>405</v>
      </c>
      <c r="F33" s="78" t="s">
        <v>406</v>
      </c>
      <c r="G33" s="13" t="s">
        <v>17</v>
      </c>
      <c r="H33" s="18" t="s">
        <v>352</v>
      </c>
      <c r="I33" s="260" t="s">
        <v>18</v>
      </c>
      <c r="J33" s="18" t="s">
        <v>35</v>
      </c>
      <c r="K33" s="94">
        <v>0.030000000000000002</v>
      </c>
      <c r="L33" s="79">
        <v>0.0028142589118198874</v>
      </c>
      <c r="M33" s="97">
        <v>0.003344907407407425</v>
      </c>
      <c r="N33" s="95"/>
      <c r="O33" s="96"/>
    </row>
    <row r="34" spans="1:15" s="17" customFormat="1" ht="12.75" customHeight="1">
      <c r="A34" s="13" t="s">
        <v>108</v>
      </c>
      <c r="B34" s="14">
        <v>21</v>
      </c>
      <c r="C34" s="15" t="s">
        <v>354</v>
      </c>
      <c r="D34" s="93">
        <v>163</v>
      </c>
      <c r="E34" s="78" t="s">
        <v>372</v>
      </c>
      <c r="F34" s="78" t="s">
        <v>139</v>
      </c>
      <c r="G34" s="13" t="s">
        <v>3</v>
      </c>
      <c r="H34" s="18" t="s">
        <v>373</v>
      </c>
      <c r="I34" s="260" t="s">
        <v>18</v>
      </c>
      <c r="J34" s="18" t="s">
        <v>105</v>
      </c>
      <c r="K34" s="94">
        <v>0.030150462962962962</v>
      </c>
      <c r="L34" s="79">
        <v>0.0028283736363004654</v>
      </c>
      <c r="M34" s="97">
        <v>0.0034953703703703848</v>
      </c>
      <c r="N34" s="95"/>
      <c r="O34" s="96"/>
    </row>
    <row r="35" spans="1:15" s="17" customFormat="1" ht="12.75" customHeight="1">
      <c r="A35" s="13" t="s">
        <v>109</v>
      </c>
      <c r="B35" s="14">
        <v>22</v>
      </c>
      <c r="C35" s="15" t="s">
        <v>354</v>
      </c>
      <c r="D35" s="93">
        <v>176</v>
      </c>
      <c r="E35" s="78" t="s">
        <v>407</v>
      </c>
      <c r="F35" s="78" t="s">
        <v>408</v>
      </c>
      <c r="G35" s="13" t="s">
        <v>17</v>
      </c>
      <c r="H35" s="18" t="s">
        <v>398</v>
      </c>
      <c r="I35" s="260" t="s">
        <v>21</v>
      </c>
      <c r="J35" s="18" t="s">
        <v>25</v>
      </c>
      <c r="K35" s="94">
        <v>0.03023148148148148</v>
      </c>
      <c r="L35" s="79">
        <v>0.0028359738725592383</v>
      </c>
      <c r="M35" s="97">
        <v>0.0035763888888889032</v>
      </c>
      <c r="N35" s="95"/>
      <c r="O35" s="96"/>
    </row>
    <row r="36" spans="1:15" s="17" customFormat="1" ht="12.75" customHeight="1">
      <c r="A36" s="13" t="s">
        <v>110</v>
      </c>
      <c r="B36" s="14" t="s">
        <v>354</v>
      </c>
      <c r="C36" s="15">
        <v>1</v>
      </c>
      <c r="D36" s="93">
        <v>175</v>
      </c>
      <c r="E36" s="78" t="s">
        <v>145</v>
      </c>
      <c r="F36" s="78" t="s">
        <v>146</v>
      </c>
      <c r="G36" s="13" t="s">
        <v>17</v>
      </c>
      <c r="H36" s="18" t="s">
        <v>142</v>
      </c>
      <c r="I36" s="260" t="s">
        <v>44</v>
      </c>
      <c r="J36" s="18" t="s">
        <v>14</v>
      </c>
      <c r="K36" s="94">
        <v>0.03023148148148148</v>
      </c>
      <c r="L36" s="79">
        <v>0.0028359738725592383</v>
      </c>
      <c r="M36" s="97">
        <v>0.0035763888888889032</v>
      </c>
      <c r="N36" s="95"/>
      <c r="O36" s="96"/>
    </row>
    <row r="37" spans="1:15" s="17" customFormat="1" ht="12.75" customHeight="1">
      <c r="A37" s="13" t="s">
        <v>368</v>
      </c>
      <c r="B37" s="14">
        <v>23</v>
      </c>
      <c r="C37" s="15" t="s">
        <v>354</v>
      </c>
      <c r="D37" s="93">
        <v>51</v>
      </c>
      <c r="E37" s="78" t="s">
        <v>140</v>
      </c>
      <c r="F37" s="78" t="s">
        <v>42</v>
      </c>
      <c r="G37" s="13" t="s">
        <v>17</v>
      </c>
      <c r="H37" s="18" t="s">
        <v>141</v>
      </c>
      <c r="I37" s="260" t="s">
        <v>31</v>
      </c>
      <c r="J37" s="18" t="s">
        <v>20</v>
      </c>
      <c r="K37" s="94">
        <v>0.030648148148148147</v>
      </c>
      <c r="L37" s="79">
        <v>0.00287506080189007</v>
      </c>
      <c r="M37" s="97">
        <v>0.003993055555555569</v>
      </c>
      <c r="N37" s="95"/>
      <c r="O37" s="96"/>
    </row>
    <row r="38" spans="1:15" s="17" customFormat="1" ht="12.75" customHeight="1">
      <c r="A38" s="13" t="s">
        <v>409</v>
      </c>
      <c r="B38" s="14">
        <v>24</v>
      </c>
      <c r="C38" s="15" t="s">
        <v>354</v>
      </c>
      <c r="D38" s="93">
        <v>107</v>
      </c>
      <c r="E38" s="78" t="s">
        <v>410</v>
      </c>
      <c r="F38" s="78" t="s">
        <v>42</v>
      </c>
      <c r="G38" s="13" t="s">
        <v>17</v>
      </c>
      <c r="H38" s="18" t="s">
        <v>376</v>
      </c>
      <c r="I38" s="260" t="s">
        <v>18</v>
      </c>
      <c r="J38" s="18" t="s">
        <v>36</v>
      </c>
      <c r="K38" s="94">
        <v>0.030659722222222224</v>
      </c>
      <c r="L38" s="79">
        <v>0.002876146549927038</v>
      </c>
      <c r="M38" s="97">
        <v>0.004004629629629646</v>
      </c>
      <c r="N38" s="95"/>
      <c r="O38" s="96"/>
    </row>
    <row r="39" spans="1:15" s="17" customFormat="1" ht="12.75" customHeight="1">
      <c r="A39" s="13" t="s">
        <v>111</v>
      </c>
      <c r="B39" s="14">
        <v>25</v>
      </c>
      <c r="C39" s="15" t="s">
        <v>354</v>
      </c>
      <c r="D39" s="93">
        <v>99</v>
      </c>
      <c r="E39" s="78" t="s">
        <v>411</v>
      </c>
      <c r="F39" s="78" t="s">
        <v>412</v>
      </c>
      <c r="G39" s="13" t="s">
        <v>17</v>
      </c>
      <c r="H39" s="18" t="s">
        <v>76</v>
      </c>
      <c r="I39" s="260" t="s">
        <v>18</v>
      </c>
      <c r="J39" s="18" t="s">
        <v>38</v>
      </c>
      <c r="K39" s="94">
        <v>0.03072916666666667</v>
      </c>
      <c r="L39" s="79">
        <v>0.0028826610381488434</v>
      </c>
      <c r="M39" s="97">
        <v>0.004074074074074091</v>
      </c>
      <c r="N39" s="95"/>
      <c r="O39" s="96"/>
    </row>
    <row r="40" spans="1:15" s="17" customFormat="1" ht="12.75" customHeight="1">
      <c r="A40" s="179" t="s">
        <v>413</v>
      </c>
      <c r="B40" s="180">
        <v>26</v>
      </c>
      <c r="C40" s="181" t="s">
        <v>354</v>
      </c>
      <c r="D40" s="182">
        <v>125</v>
      </c>
      <c r="E40" s="183" t="s">
        <v>414</v>
      </c>
      <c r="F40" s="183" t="s">
        <v>49</v>
      </c>
      <c r="G40" s="179" t="s">
        <v>17</v>
      </c>
      <c r="H40" s="184" t="s">
        <v>87</v>
      </c>
      <c r="I40" s="261" t="s">
        <v>41</v>
      </c>
      <c r="J40" s="184" t="s">
        <v>14</v>
      </c>
      <c r="K40" s="185">
        <v>0.030810185185185187</v>
      </c>
      <c r="L40" s="186">
        <v>0.002890261274407616</v>
      </c>
      <c r="M40" s="187">
        <v>0.0041550925925926095</v>
      </c>
      <c r="N40" s="95"/>
      <c r="O40" s="96"/>
    </row>
    <row r="41" spans="1:15" s="17" customFormat="1" ht="12.75" customHeight="1">
      <c r="A41" s="13" t="s">
        <v>415</v>
      </c>
      <c r="B41" s="14">
        <v>27</v>
      </c>
      <c r="C41" s="15" t="s">
        <v>354</v>
      </c>
      <c r="D41" s="93">
        <v>86</v>
      </c>
      <c r="E41" s="78" t="s">
        <v>416</v>
      </c>
      <c r="F41" s="78" t="s">
        <v>157</v>
      </c>
      <c r="G41" s="13" t="s">
        <v>17</v>
      </c>
      <c r="H41" s="18" t="s">
        <v>417</v>
      </c>
      <c r="I41" s="260" t="s">
        <v>47</v>
      </c>
      <c r="J41" s="18" t="s">
        <v>14</v>
      </c>
      <c r="K41" s="94">
        <v>0.030949074074074077</v>
      </c>
      <c r="L41" s="79">
        <v>0.0029032902508512267</v>
      </c>
      <c r="M41" s="97">
        <v>0.004293981481481499</v>
      </c>
      <c r="N41" s="95"/>
      <c r="O41" s="96"/>
    </row>
    <row r="42" spans="1:15" s="17" customFormat="1" ht="12.75" customHeight="1">
      <c r="A42" s="179" t="s">
        <v>357</v>
      </c>
      <c r="B42" s="180">
        <v>28</v>
      </c>
      <c r="C42" s="181" t="s">
        <v>354</v>
      </c>
      <c r="D42" s="182">
        <v>192</v>
      </c>
      <c r="E42" s="183" t="s">
        <v>153</v>
      </c>
      <c r="F42" s="183" t="s">
        <v>49</v>
      </c>
      <c r="G42" s="179" t="s">
        <v>17</v>
      </c>
      <c r="H42" s="184" t="s">
        <v>148</v>
      </c>
      <c r="I42" s="261" t="s">
        <v>18</v>
      </c>
      <c r="J42" s="184" t="s">
        <v>39</v>
      </c>
      <c r="K42" s="185">
        <v>0.031018518518518515</v>
      </c>
      <c r="L42" s="186">
        <v>0.0029098047390730313</v>
      </c>
      <c r="M42" s="187">
        <v>0.004363425925925937</v>
      </c>
      <c r="N42" s="95"/>
      <c r="O42" s="96"/>
    </row>
    <row r="43" spans="1:15" s="17" customFormat="1" ht="12.75" customHeight="1">
      <c r="A43" s="13" t="s">
        <v>418</v>
      </c>
      <c r="B43" s="14">
        <v>29</v>
      </c>
      <c r="C43" s="15" t="s">
        <v>354</v>
      </c>
      <c r="D43" s="93">
        <v>218</v>
      </c>
      <c r="E43" s="78" t="s">
        <v>419</v>
      </c>
      <c r="F43" s="78" t="s">
        <v>420</v>
      </c>
      <c r="G43" s="13" t="s">
        <v>17</v>
      </c>
      <c r="H43" s="18" t="s">
        <v>421</v>
      </c>
      <c r="I43" s="260" t="s">
        <v>21</v>
      </c>
      <c r="J43" s="18" t="s">
        <v>26</v>
      </c>
      <c r="K43" s="94">
        <v>0.03113425925925926</v>
      </c>
      <c r="L43" s="79">
        <v>0.002920662219442707</v>
      </c>
      <c r="M43" s="97">
        <v>0.004479166666666683</v>
      </c>
      <c r="N43" s="95"/>
      <c r="O43" s="96"/>
    </row>
    <row r="44" spans="1:15" s="17" customFormat="1" ht="12.75" customHeight="1">
      <c r="A44" s="13" t="s">
        <v>422</v>
      </c>
      <c r="B44" s="14">
        <v>30</v>
      </c>
      <c r="C44" s="15" t="s">
        <v>354</v>
      </c>
      <c r="D44" s="93">
        <v>227</v>
      </c>
      <c r="E44" s="78" t="s">
        <v>423</v>
      </c>
      <c r="F44" s="78" t="s">
        <v>424</v>
      </c>
      <c r="G44" s="13" t="s">
        <v>17</v>
      </c>
      <c r="H44" s="18" t="s">
        <v>77</v>
      </c>
      <c r="I44" s="260" t="s">
        <v>18</v>
      </c>
      <c r="J44" s="18" t="s">
        <v>106</v>
      </c>
      <c r="K44" s="94">
        <v>0.03116898148148148</v>
      </c>
      <c r="L44" s="79">
        <v>0.00292391946355361</v>
      </c>
      <c r="M44" s="97">
        <v>0.004513888888888904</v>
      </c>
      <c r="N44" s="95"/>
      <c r="O44" s="96"/>
    </row>
    <row r="45" spans="1:15" s="17" customFormat="1" ht="12.75" customHeight="1">
      <c r="A45" s="13" t="s">
        <v>112</v>
      </c>
      <c r="B45" s="14">
        <v>31</v>
      </c>
      <c r="C45" s="15" t="s">
        <v>354</v>
      </c>
      <c r="D45" s="93">
        <v>141</v>
      </c>
      <c r="E45" s="78" t="s">
        <v>425</v>
      </c>
      <c r="F45" s="78" t="s">
        <v>406</v>
      </c>
      <c r="G45" s="13" t="s">
        <v>17</v>
      </c>
      <c r="H45" s="18" t="s">
        <v>426</v>
      </c>
      <c r="I45" s="260" t="s">
        <v>31</v>
      </c>
      <c r="J45" s="18" t="s">
        <v>22</v>
      </c>
      <c r="K45" s="94">
        <v>0.031435185185185184</v>
      </c>
      <c r="L45" s="79">
        <v>0.0029488916684038634</v>
      </c>
      <c r="M45" s="97">
        <v>0.004780092592592607</v>
      </c>
      <c r="N45" s="95"/>
      <c r="O45" s="96"/>
    </row>
    <row r="46" spans="1:15" s="17" customFormat="1" ht="12.75" customHeight="1">
      <c r="A46" s="13" t="s">
        <v>427</v>
      </c>
      <c r="B46" s="14">
        <v>32</v>
      </c>
      <c r="C46" s="15" t="s">
        <v>354</v>
      </c>
      <c r="D46" s="93">
        <v>134</v>
      </c>
      <c r="E46" s="78" t="s">
        <v>428</v>
      </c>
      <c r="F46" s="78" t="s">
        <v>429</v>
      </c>
      <c r="G46" s="13" t="s">
        <v>17</v>
      </c>
      <c r="H46" s="18" t="s">
        <v>72</v>
      </c>
      <c r="I46" s="260" t="s">
        <v>31</v>
      </c>
      <c r="J46" s="18" t="s">
        <v>24</v>
      </c>
      <c r="K46" s="94">
        <v>0.03149305555555556</v>
      </c>
      <c r="L46" s="79">
        <v>0.0029543204085887014</v>
      </c>
      <c r="M46" s="97">
        <v>0.004837962962962981</v>
      </c>
      <c r="N46" s="95"/>
      <c r="O46" s="96"/>
    </row>
    <row r="47" spans="1:15" s="17" customFormat="1" ht="12.75" customHeight="1">
      <c r="A47" s="13" t="s">
        <v>430</v>
      </c>
      <c r="B47" s="14">
        <v>33</v>
      </c>
      <c r="C47" s="15" t="s">
        <v>354</v>
      </c>
      <c r="D47" s="93">
        <v>140</v>
      </c>
      <c r="E47" s="78" t="s">
        <v>431</v>
      </c>
      <c r="F47" s="78" t="s">
        <v>166</v>
      </c>
      <c r="G47" s="13" t="s">
        <v>17</v>
      </c>
      <c r="H47" s="18" t="s">
        <v>78</v>
      </c>
      <c r="I47" s="260" t="s">
        <v>41</v>
      </c>
      <c r="J47" s="18" t="s">
        <v>19</v>
      </c>
      <c r="K47" s="94">
        <v>0.03175925925925926</v>
      </c>
      <c r="L47" s="79">
        <v>0.0029792926134389547</v>
      </c>
      <c r="M47" s="97">
        <v>0.0051041666666666805</v>
      </c>
      <c r="N47" s="95"/>
      <c r="O47" s="96"/>
    </row>
    <row r="48" spans="1:15" s="17" customFormat="1" ht="12.75" customHeight="1">
      <c r="A48" s="179" t="s">
        <v>432</v>
      </c>
      <c r="B48" s="180">
        <v>34</v>
      </c>
      <c r="C48" s="181" t="s">
        <v>354</v>
      </c>
      <c r="D48" s="182">
        <v>215</v>
      </c>
      <c r="E48" s="183" t="s">
        <v>48</v>
      </c>
      <c r="F48" s="183" t="s">
        <v>49</v>
      </c>
      <c r="G48" s="179" t="s">
        <v>17</v>
      </c>
      <c r="H48" s="184" t="s">
        <v>90</v>
      </c>
      <c r="I48" s="261" t="s">
        <v>21</v>
      </c>
      <c r="J48" s="184" t="s">
        <v>27</v>
      </c>
      <c r="K48" s="185">
        <v>0.031886574074074074</v>
      </c>
      <c r="L48" s="186">
        <v>0.002991235841845598</v>
      </c>
      <c r="M48" s="187">
        <v>0.005231481481481497</v>
      </c>
      <c r="N48" s="95"/>
      <c r="O48" s="96"/>
    </row>
    <row r="49" spans="1:15" s="17" customFormat="1" ht="12.75" customHeight="1">
      <c r="A49" s="13" t="s">
        <v>433</v>
      </c>
      <c r="B49" s="14">
        <v>35</v>
      </c>
      <c r="C49" s="15" t="s">
        <v>354</v>
      </c>
      <c r="D49" s="93">
        <v>195</v>
      </c>
      <c r="E49" s="78" t="s">
        <v>434</v>
      </c>
      <c r="F49" s="78" t="s">
        <v>435</v>
      </c>
      <c r="G49" s="13" t="s">
        <v>17</v>
      </c>
      <c r="H49" s="18" t="s">
        <v>436</v>
      </c>
      <c r="I49" s="260" t="s">
        <v>21</v>
      </c>
      <c r="J49" s="18" t="s">
        <v>30</v>
      </c>
      <c r="K49" s="94">
        <v>0.031956018518518516</v>
      </c>
      <c r="L49" s="79">
        <v>0.002997750330067403</v>
      </c>
      <c r="M49" s="97">
        <v>0.005300925925925938</v>
      </c>
      <c r="N49" s="95"/>
      <c r="O49" s="96"/>
    </row>
    <row r="50" spans="1:15" s="17" customFormat="1" ht="12.75" customHeight="1">
      <c r="A50" s="13" t="s">
        <v>437</v>
      </c>
      <c r="B50" s="14">
        <v>36</v>
      </c>
      <c r="C50" s="15" t="s">
        <v>354</v>
      </c>
      <c r="D50" s="93">
        <v>45</v>
      </c>
      <c r="E50" s="78" t="s">
        <v>438</v>
      </c>
      <c r="F50" s="78" t="s">
        <v>391</v>
      </c>
      <c r="G50" s="13" t="s">
        <v>17</v>
      </c>
      <c r="H50" s="18" t="s">
        <v>88</v>
      </c>
      <c r="I50" s="260" t="s">
        <v>41</v>
      </c>
      <c r="J50" s="18" t="s">
        <v>20</v>
      </c>
      <c r="K50" s="94">
        <v>0.032025462962962964</v>
      </c>
      <c r="L50" s="79">
        <v>0.0030042648182892085</v>
      </c>
      <c r="M50" s="97">
        <v>0.0053703703703703864</v>
      </c>
      <c r="N50" s="95"/>
      <c r="O50" s="96"/>
    </row>
    <row r="51" spans="1:15" s="17" customFormat="1" ht="12.75" customHeight="1">
      <c r="A51" s="13" t="s">
        <v>113</v>
      </c>
      <c r="B51" s="14">
        <v>37</v>
      </c>
      <c r="C51" s="15" t="s">
        <v>354</v>
      </c>
      <c r="D51" s="93">
        <v>223</v>
      </c>
      <c r="E51" s="78" t="s">
        <v>439</v>
      </c>
      <c r="F51" s="78" t="s">
        <v>440</v>
      </c>
      <c r="G51" s="13" t="s">
        <v>17</v>
      </c>
      <c r="H51" s="18" t="s">
        <v>134</v>
      </c>
      <c r="I51" s="260" t="s">
        <v>18</v>
      </c>
      <c r="J51" s="18" t="s">
        <v>107</v>
      </c>
      <c r="K51" s="94">
        <v>0.03208333333333333</v>
      </c>
      <c r="L51" s="79">
        <v>0.003009693558474046</v>
      </c>
      <c r="M51" s="97">
        <v>0.005428240740740754</v>
      </c>
      <c r="N51" s="95"/>
      <c r="O51" s="96"/>
    </row>
    <row r="52" spans="1:15" s="17" customFormat="1" ht="12.75" customHeight="1">
      <c r="A52" s="13" t="s">
        <v>441</v>
      </c>
      <c r="B52" s="14">
        <v>38</v>
      </c>
      <c r="C52" s="15" t="s">
        <v>354</v>
      </c>
      <c r="D52" s="93">
        <v>111</v>
      </c>
      <c r="E52" s="78" t="s">
        <v>442</v>
      </c>
      <c r="F52" s="78" t="s">
        <v>406</v>
      </c>
      <c r="G52" s="13" t="s">
        <v>17</v>
      </c>
      <c r="H52" s="18" t="s">
        <v>396</v>
      </c>
      <c r="I52" s="260" t="s">
        <v>18</v>
      </c>
      <c r="J52" s="18" t="s">
        <v>40</v>
      </c>
      <c r="K52" s="94">
        <v>0.03217592592592593</v>
      </c>
      <c r="L52" s="79">
        <v>0.003018379542769787</v>
      </c>
      <c r="M52" s="97">
        <v>0.00552083333333335</v>
      </c>
      <c r="N52" s="95"/>
      <c r="O52" s="96"/>
    </row>
    <row r="53" spans="1:15" s="17" customFormat="1" ht="12.75" customHeight="1">
      <c r="A53" s="13" t="s">
        <v>443</v>
      </c>
      <c r="B53" s="14">
        <v>39</v>
      </c>
      <c r="C53" s="15" t="s">
        <v>354</v>
      </c>
      <c r="D53" s="93">
        <v>75</v>
      </c>
      <c r="E53" s="78" t="s">
        <v>444</v>
      </c>
      <c r="F53" s="78" t="s">
        <v>380</v>
      </c>
      <c r="G53" s="13" t="s">
        <v>17</v>
      </c>
      <c r="H53" s="18" t="s">
        <v>81</v>
      </c>
      <c r="I53" s="260" t="s">
        <v>47</v>
      </c>
      <c r="J53" s="18" t="s">
        <v>19</v>
      </c>
      <c r="K53" s="94">
        <v>0.03222222222222222</v>
      </c>
      <c r="L53" s="79">
        <v>0.003022722534917657</v>
      </c>
      <c r="M53" s="97">
        <v>0.005567129629629644</v>
      </c>
      <c r="N53" s="95"/>
      <c r="O53" s="96"/>
    </row>
    <row r="54" spans="1:15" s="17" customFormat="1" ht="12.75" customHeight="1">
      <c r="A54" s="13" t="s">
        <v>445</v>
      </c>
      <c r="B54" s="14">
        <v>40</v>
      </c>
      <c r="C54" s="15" t="s">
        <v>354</v>
      </c>
      <c r="D54" s="93">
        <v>25</v>
      </c>
      <c r="E54" s="78" t="s">
        <v>446</v>
      </c>
      <c r="F54" s="78" t="s">
        <v>447</v>
      </c>
      <c r="G54" s="13" t="s">
        <v>17</v>
      </c>
      <c r="H54" s="18" t="s">
        <v>396</v>
      </c>
      <c r="I54" s="260" t="s">
        <v>18</v>
      </c>
      <c r="J54" s="18" t="s">
        <v>108</v>
      </c>
      <c r="K54" s="94">
        <v>0.03230324074074074</v>
      </c>
      <c r="L54" s="79">
        <v>0.0030303227711764294</v>
      </c>
      <c r="M54" s="97">
        <v>0.005648148148148159</v>
      </c>
      <c r="N54" s="95"/>
      <c r="O54" s="96"/>
    </row>
    <row r="55" spans="1:15" s="17" customFormat="1" ht="12.75" customHeight="1">
      <c r="A55" s="13" t="s">
        <v>114</v>
      </c>
      <c r="B55" s="14">
        <v>41</v>
      </c>
      <c r="C55" s="15" t="s">
        <v>354</v>
      </c>
      <c r="D55" s="93">
        <v>120</v>
      </c>
      <c r="E55" s="78" t="s">
        <v>45</v>
      </c>
      <c r="F55" s="78" t="s">
        <v>46</v>
      </c>
      <c r="G55" s="13" t="s">
        <v>3</v>
      </c>
      <c r="H55" s="18" t="s">
        <v>81</v>
      </c>
      <c r="I55" s="260" t="s">
        <v>47</v>
      </c>
      <c r="J55" s="18" t="s">
        <v>20</v>
      </c>
      <c r="K55" s="94">
        <v>0.032337962962962964</v>
      </c>
      <c r="L55" s="79">
        <v>0.0030335800152873323</v>
      </c>
      <c r="M55" s="97">
        <v>0.005682870370370387</v>
      </c>
      <c r="N55" s="95"/>
      <c r="O55" s="96"/>
    </row>
    <row r="56" spans="1:15" s="17" customFormat="1" ht="12.75" customHeight="1">
      <c r="A56" s="13" t="s">
        <v>448</v>
      </c>
      <c r="B56" s="14">
        <v>42</v>
      </c>
      <c r="C56" s="15" t="s">
        <v>354</v>
      </c>
      <c r="D56" s="93">
        <v>31</v>
      </c>
      <c r="E56" s="78" t="s">
        <v>449</v>
      </c>
      <c r="F56" s="78" t="s">
        <v>54</v>
      </c>
      <c r="G56" s="13" t="s">
        <v>17</v>
      </c>
      <c r="H56" s="18" t="s">
        <v>450</v>
      </c>
      <c r="I56" s="260" t="s">
        <v>21</v>
      </c>
      <c r="J56" s="18" t="s">
        <v>32</v>
      </c>
      <c r="K56" s="94">
        <v>0.03239583333333333</v>
      </c>
      <c r="L56" s="79">
        <v>0.00303900875547217</v>
      </c>
      <c r="M56" s="97">
        <v>0.005740740740740755</v>
      </c>
      <c r="N56" s="95"/>
      <c r="O56" s="96"/>
    </row>
    <row r="57" spans="1:15" s="17" customFormat="1" ht="12.75" customHeight="1">
      <c r="A57" s="13" t="s">
        <v>43</v>
      </c>
      <c r="B57" s="14">
        <v>43</v>
      </c>
      <c r="C57" s="15" t="s">
        <v>354</v>
      </c>
      <c r="D57" s="93">
        <v>155</v>
      </c>
      <c r="E57" s="78" t="s">
        <v>451</v>
      </c>
      <c r="F57" s="78" t="s">
        <v>452</v>
      </c>
      <c r="G57" s="13" t="s">
        <v>17</v>
      </c>
      <c r="H57" s="18" t="s">
        <v>453</v>
      </c>
      <c r="I57" s="260" t="s">
        <v>62</v>
      </c>
      <c r="J57" s="18" t="s">
        <v>14</v>
      </c>
      <c r="K57" s="94">
        <v>0.03244212962962963</v>
      </c>
      <c r="L57" s="79">
        <v>0.0030433517476200407</v>
      </c>
      <c r="M57" s="97">
        <v>0.005787037037037056</v>
      </c>
      <c r="N57" s="95"/>
      <c r="O57" s="96"/>
    </row>
    <row r="58" spans="1:15" s="17" customFormat="1" ht="12.75" customHeight="1">
      <c r="A58" s="13" t="s">
        <v>454</v>
      </c>
      <c r="B58" s="14">
        <v>44</v>
      </c>
      <c r="C58" s="15" t="s">
        <v>354</v>
      </c>
      <c r="D58" s="93">
        <v>201</v>
      </c>
      <c r="E58" s="78" t="s">
        <v>455</v>
      </c>
      <c r="F58" s="78" t="s">
        <v>456</v>
      </c>
      <c r="G58" s="13" t="s">
        <v>17</v>
      </c>
      <c r="H58" s="18" t="s">
        <v>352</v>
      </c>
      <c r="I58" s="260" t="s">
        <v>18</v>
      </c>
      <c r="J58" s="18" t="s">
        <v>109</v>
      </c>
      <c r="K58" s="94">
        <v>0.03248842592592593</v>
      </c>
      <c r="L58" s="79">
        <v>0.0030476947397679107</v>
      </c>
      <c r="M58" s="97">
        <v>0.00583333333333335</v>
      </c>
      <c r="N58" s="95"/>
      <c r="O58" s="96"/>
    </row>
    <row r="59" spans="1:15" s="17" customFormat="1" ht="12.75" customHeight="1">
      <c r="A59" s="13" t="s">
        <v>457</v>
      </c>
      <c r="B59" s="14">
        <v>45</v>
      </c>
      <c r="C59" s="15" t="s">
        <v>354</v>
      </c>
      <c r="D59" s="93">
        <v>158</v>
      </c>
      <c r="E59" s="78" t="s">
        <v>458</v>
      </c>
      <c r="F59" s="78" t="s">
        <v>459</v>
      </c>
      <c r="G59" s="13" t="s">
        <v>17</v>
      </c>
      <c r="H59" s="18" t="s">
        <v>90</v>
      </c>
      <c r="I59" s="260" t="s">
        <v>21</v>
      </c>
      <c r="J59" s="18" t="s">
        <v>33</v>
      </c>
      <c r="K59" s="94">
        <v>0.03256944444444444</v>
      </c>
      <c r="L59" s="79">
        <v>0.003055294976026683</v>
      </c>
      <c r="M59" s="97">
        <v>0.005914351851851865</v>
      </c>
      <c r="N59" s="95"/>
      <c r="O59" s="96"/>
    </row>
    <row r="60" spans="1:15" s="17" customFormat="1" ht="12.75" customHeight="1">
      <c r="A60" s="13" t="s">
        <v>367</v>
      </c>
      <c r="B60" s="14">
        <v>46</v>
      </c>
      <c r="C60" s="15" t="s">
        <v>354</v>
      </c>
      <c r="D60" s="93">
        <v>214</v>
      </c>
      <c r="E60" s="78" t="s">
        <v>460</v>
      </c>
      <c r="F60" s="78" t="s">
        <v>461</v>
      </c>
      <c r="G60" s="13" t="s">
        <v>17</v>
      </c>
      <c r="H60" s="18" t="s">
        <v>142</v>
      </c>
      <c r="I60" s="260" t="s">
        <v>18</v>
      </c>
      <c r="J60" s="18" t="s">
        <v>110</v>
      </c>
      <c r="K60" s="94">
        <v>0.032650462962962964</v>
      </c>
      <c r="L60" s="79">
        <v>0.003062895212285456</v>
      </c>
      <c r="M60" s="97">
        <v>0.005995370370370387</v>
      </c>
      <c r="N60" s="95"/>
      <c r="O60" s="96"/>
    </row>
    <row r="61" spans="1:15" s="17" customFormat="1" ht="12.75" customHeight="1">
      <c r="A61" s="13" t="s">
        <v>462</v>
      </c>
      <c r="B61" s="14">
        <v>47</v>
      </c>
      <c r="C61" s="15" t="s">
        <v>354</v>
      </c>
      <c r="D61" s="93">
        <v>46</v>
      </c>
      <c r="E61" s="78" t="s">
        <v>463</v>
      </c>
      <c r="F61" s="78" t="s">
        <v>464</v>
      </c>
      <c r="G61" s="13" t="s">
        <v>17</v>
      </c>
      <c r="H61" s="18" t="s">
        <v>396</v>
      </c>
      <c r="I61" s="260" t="s">
        <v>18</v>
      </c>
      <c r="J61" s="18" t="s">
        <v>368</v>
      </c>
      <c r="K61" s="94">
        <v>0.032650462962962964</v>
      </c>
      <c r="L61" s="79">
        <v>0.003062895212285456</v>
      </c>
      <c r="M61" s="97">
        <v>0.005995370370370387</v>
      </c>
      <c r="N61" s="95"/>
      <c r="O61" s="96"/>
    </row>
    <row r="62" spans="1:15" s="17" customFormat="1" ht="12.75" customHeight="1">
      <c r="A62" s="13" t="s">
        <v>465</v>
      </c>
      <c r="B62" s="14">
        <v>48</v>
      </c>
      <c r="C62" s="15" t="s">
        <v>354</v>
      </c>
      <c r="D62" s="93">
        <v>239</v>
      </c>
      <c r="E62" s="78" t="s">
        <v>466</v>
      </c>
      <c r="F62" s="78" t="s">
        <v>467</v>
      </c>
      <c r="G62" s="13" t="s">
        <v>17</v>
      </c>
      <c r="H62" s="18" t="s">
        <v>87</v>
      </c>
      <c r="I62" s="260" t="s">
        <v>41</v>
      </c>
      <c r="J62" s="18" t="s">
        <v>22</v>
      </c>
      <c r="K62" s="94">
        <v>0.03277777777777778</v>
      </c>
      <c r="L62" s="79">
        <v>0.0030748384406920994</v>
      </c>
      <c r="M62" s="97">
        <v>0.006122685185185203</v>
      </c>
      <c r="N62" s="95"/>
      <c r="O62" s="96"/>
    </row>
    <row r="63" spans="1:15" s="17" customFormat="1" ht="12.75" customHeight="1">
      <c r="A63" s="13" t="s">
        <v>366</v>
      </c>
      <c r="B63" s="14">
        <v>49</v>
      </c>
      <c r="C63" s="15" t="s">
        <v>354</v>
      </c>
      <c r="D63" s="93">
        <v>38</v>
      </c>
      <c r="E63" s="78" t="s">
        <v>468</v>
      </c>
      <c r="F63" s="78" t="s">
        <v>143</v>
      </c>
      <c r="G63" s="13" t="s">
        <v>17</v>
      </c>
      <c r="H63" s="18" t="s">
        <v>141</v>
      </c>
      <c r="I63" s="260" t="s">
        <v>31</v>
      </c>
      <c r="J63" s="18" t="s">
        <v>25</v>
      </c>
      <c r="K63" s="94">
        <v>0.03310185185185185</v>
      </c>
      <c r="L63" s="79">
        <v>0.0031052393857271903</v>
      </c>
      <c r="M63" s="97">
        <v>0.00644675925925927</v>
      </c>
      <c r="N63" s="95"/>
      <c r="O63" s="96"/>
    </row>
    <row r="64" spans="1:15" s="17" customFormat="1" ht="12.75" customHeight="1">
      <c r="A64" s="13" t="s">
        <v>115</v>
      </c>
      <c r="B64" s="14">
        <v>50</v>
      </c>
      <c r="C64" s="15" t="s">
        <v>354</v>
      </c>
      <c r="D64" s="93">
        <v>52</v>
      </c>
      <c r="E64" s="78" t="s">
        <v>469</v>
      </c>
      <c r="F64" s="78" t="s">
        <v>470</v>
      </c>
      <c r="G64" s="13" t="s">
        <v>17</v>
      </c>
      <c r="H64" s="18" t="s">
        <v>91</v>
      </c>
      <c r="I64" s="260" t="s">
        <v>18</v>
      </c>
      <c r="J64" s="18" t="s">
        <v>409</v>
      </c>
      <c r="K64" s="94">
        <v>0.03315972222222222</v>
      </c>
      <c r="L64" s="79">
        <v>0.0031106681259120282</v>
      </c>
      <c r="M64" s="97">
        <v>0.006504629629629645</v>
      </c>
      <c r="N64" s="95"/>
      <c r="O64" s="96"/>
    </row>
    <row r="65" spans="1:15" s="17" customFormat="1" ht="12.75" customHeight="1">
      <c r="A65" s="179" t="s">
        <v>471</v>
      </c>
      <c r="B65" s="180">
        <v>51</v>
      </c>
      <c r="C65" s="181" t="s">
        <v>354</v>
      </c>
      <c r="D65" s="182">
        <v>21</v>
      </c>
      <c r="E65" s="183" t="s">
        <v>154</v>
      </c>
      <c r="F65" s="183" t="s">
        <v>49</v>
      </c>
      <c r="G65" s="179" t="s">
        <v>17</v>
      </c>
      <c r="H65" s="184" t="s">
        <v>77</v>
      </c>
      <c r="I65" s="261" t="s">
        <v>18</v>
      </c>
      <c r="J65" s="184" t="s">
        <v>111</v>
      </c>
      <c r="K65" s="185">
        <v>0.03320601851851852</v>
      </c>
      <c r="L65" s="186">
        <v>0.0031150111180598982</v>
      </c>
      <c r="M65" s="187">
        <v>0.006550925925925939</v>
      </c>
      <c r="N65" s="95"/>
      <c r="O65" s="96"/>
    </row>
    <row r="66" spans="1:15" s="17" customFormat="1" ht="12.75" customHeight="1">
      <c r="A66" s="13" t="s">
        <v>116</v>
      </c>
      <c r="B66" s="14">
        <v>52</v>
      </c>
      <c r="C66" s="15" t="s">
        <v>354</v>
      </c>
      <c r="D66" s="93">
        <v>23</v>
      </c>
      <c r="E66" s="78" t="s">
        <v>472</v>
      </c>
      <c r="F66" s="78" t="s">
        <v>473</v>
      </c>
      <c r="G66" s="13" t="s">
        <v>17</v>
      </c>
      <c r="H66" s="18" t="s">
        <v>87</v>
      </c>
      <c r="I66" s="260" t="s">
        <v>41</v>
      </c>
      <c r="J66" s="18" t="s">
        <v>24</v>
      </c>
      <c r="K66" s="94">
        <v>0.033229166666666664</v>
      </c>
      <c r="L66" s="79">
        <v>0.0031171826141338332</v>
      </c>
      <c r="M66" s="97">
        <v>0.006574074074074086</v>
      </c>
      <c r="N66" s="95"/>
      <c r="O66" s="96"/>
    </row>
    <row r="67" spans="1:15" s="17" customFormat="1" ht="12.75" customHeight="1">
      <c r="A67" s="13" t="s">
        <v>474</v>
      </c>
      <c r="B67" s="14">
        <v>53</v>
      </c>
      <c r="C67" s="15" t="s">
        <v>354</v>
      </c>
      <c r="D67" s="93">
        <v>170</v>
      </c>
      <c r="E67" s="78" t="s">
        <v>475</v>
      </c>
      <c r="F67" s="78" t="s">
        <v>157</v>
      </c>
      <c r="G67" s="13" t="s">
        <v>17</v>
      </c>
      <c r="H67" s="18" t="s">
        <v>84</v>
      </c>
      <c r="I67" s="260" t="s">
        <v>21</v>
      </c>
      <c r="J67" s="18" t="s">
        <v>34</v>
      </c>
      <c r="K67" s="94">
        <v>0.03329861111111111</v>
      </c>
      <c r="L67" s="79">
        <v>0.003123697102355639</v>
      </c>
      <c r="M67" s="97">
        <v>0.006643518518518535</v>
      </c>
      <c r="N67" s="95"/>
      <c r="O67" s="96"/>
    </row>
    <row r="68" spans="1:15" s="17" customFormat="1" ht="12.75" customHeight="1">
      <c r="A68" s="13" t="s">
        <v>476</v>
      </c>
      <c r="B68" s="14">
        <v>54</v>
      </c>
      <c r="C68" s="15" t="s">
        <v>354</v>
      </c>
      <c r="D68" s="93">
        <v>27</v>
      </c>
      <c r="E68" s="78" t="s">
        <v>477</v>
      </c>
      <c r="F68" s="78" t="s">
        <v>478</v>
      </c>
      <c r="G68" s="13" t="s">
        <v>17</v>
      </c>
      <c r="H68" s="18" t="s">
        <v>75</v>
      </c>
      <c r="I68" s="260" t="s">
        <v>21</v>
      </c>
      <c r="J68" s="18" t="s">
        <v>35</v>
      </c>
      <c r="K68" s="94">
        <v>0.03335648148148148</v>
      </c>
      <c r="L68" s="79">
        <v>0.0031291258425404766</v>
      </c>
      <c r="M68" s="97">
        <v>0.0067013888888889026</v>
      </c>
      <c r="N68" s="95"/>
      <c r="O68" s="96"/>
    </row>
    <row r="69" spans="1:15" s="17" customFormat="1" ht="12.75" customHeight="1">
      <c r="A69" s="13" t="s">
        <v>479</v>
      </c>
      <c r="B69" s="14">
        <v>55</v>
      </c>
      <c r="C69" s="15" t="s">
        <v>354</v>
      </c>
      <c r="D69" s="93">
        <v>28</v>
      </c>
      <c r="E69" s="78" t="s">
        <v>480</v>
      </c>
      <c r="F69" s="78" t="s">
        <v>160</v>
      </c>
      <c r="G69" s="13" t="s">
        <v>17</v>
      </c>
      <c r="H69" s="18" t="s">
        <v>148</v>
      </c>
      <c r="I69" s="260" t="s">
        <v>18</v>
      </c>
      <c r="J69" s="18" t="s">
        <v>413</v>
      </c>
      <c r="K69" s="94">
        <v>0.0334375</v>
      </c>
      <c r="L69" s="79">
        <v>0.0031367260787992495</v>
      </c>
      <c r="M69" s="97">
        <v>0.0067824074074074245</v>
      </c>
      <c r="N69" s="95"/>
      <c r="O69" s="96"/>
    </row>
    <row r="70" spans="1:15" s="17" customFormat="1" ht="12.75" customHeight="1">
      <c r="A70" s="13" t="s">
        <v>481</v>
      </c>
      <c r="B70" s="14">
        <v>56</v>
      </c>
      <c r="C70" s="15" t="s">
        <v>354</v>
      </c>
      <c r="D70" s="93">
        <v>169</v>
      </c>
      <c r="E70" s="78" t="s">
        <v>482</v>
      </c>
      <c r="F70" s="78" t="s">
        <v>483</v>
      </c>
      <c r="G70" s="13" t="s">
        <v>17</v>
      </c>
      <c r="H70" s="18" t="s">
        <v>376</v>
      </c>
      <c r="I70" s="260" t="s">
        <v>18</v>
      </c>
      <c r="J70" s="18" t="s">
        <v>415</v>
      </c>
      <c r="K70" s="94">
        <v>0.033541666666666664</v>
      </c>
      <c r="L70" s="79">
        <v>0.003146497811131957</v>
      </c>
      <c r="M70" s="97">
        <v>0.006886574074074087</v>
      </c>
      <c r="N70" s="95"/>
      <c r="O70" s="96"/>
    </row>
    <row r="71" spans="1:15" s="17" customFormat="1" ht="12.75" customHeight="1">
      <c r="A71" s="13" t="s">
        <v>50</v>
      </c>
      <c r="B71" s="14">
        <v>57</v>
      </c>
      <c r="C71" s="15" t="s">
        <v>354</v>
      </c>
      <c r="D71" s="93">
        <v>165</v>
      </c>
      <c r="E71" s="78" t="s">
        <v>484</v>
      </c>
      <c r="F71" s="78" t="s">
        <v>485</v>
      </c>
      <c r="G71" s="13" t="s">
        <v>17</v>
      </c>
      <c r="H71" s="18" t="s">
        <v>436</v>
      </c>
      <c r="I71" s="260" t="s">
        <v>21</v>
      </c>
      <c r="J71" s="18" t="s">
        <v>105</v>
      </c>
      <c r="K71" s="94">
        <v>0.033761574074074076</v>
      </c>
      <c r="L71" s="79">
        <v>0.0031671270238343412</v>
      </c>
      <c r="M71" s="97">
        <v>0.007106481481481498</v>
      </c>
      <c r="N71" s="95"/>
      <c r="O71" s="96"/>
    </row>
    <row r="72" spans="1:15" s="17" customFormat="1" ht="12.75" customHeight="1">
      <c r="A72" s="13" t="s">
        <v>486</v>
      </c>
      <c r="B72" s="14">
        <v>58</v>
      </c>
      <c r="C72" s="15" t="s">
        <v>354</v>
      </c>
      <c r="D72" s="93">
        <v>164</v>
      </c>
      <c r="E72" s="78" t="s">
        <v>487</v>
      </c>
      <c r="F72" s="78" t="s">
        <v>488</v>
      </c>
      <c r="G72" s="13" t="s">
        <v>17</v>
      </c>
      <c r="H72" s="18" t="s">
        <v>421</v>
      </c>
      <c r="I72" s="260" t="s">
        <v>21</v>
      </c>
      <c r="J72" s="18" t="s">
        <v>36</v>
      </c>
      <c r="K72" s="94">
        <v>0.033796296296296297</v>
      </c>
      <c r="L72" s="79">
        <v>0.0031703842679452437</v>
      </c>
      <c r="M72" s="97">
        <v>0.007141203703703719</v>
      </c>
      <c r="N72" s="95"/>
      <c r="O72" s="96"/>
    </row>
    <row r="73" spans="1:15" s="17" customFormat="1" ht="12.75" customHeight="1">
      <c r="A73" s="13" t="s">
        <v>489</v>
      </c>
      <c r="B73" s="14">
        <v>59</v>
      </c>
      <c r="C73" s="15" t="s">
        <v>354</v>
      </c>
      <c r="D73" s="93">
        <v>88</v>
      </c>
      <c r="E73" s="78" t="s">
        <v>490</v>
      </c>
      <c r="F73" s="78" t="s">
        <v>63</v>
      </c>
      <c r="G73" s="13" t="s">
        <v>17</v>
      </c>
      <c r="H73" s="18" t="s">
        <v>436</v>
      </c>
      <c r="I73" s="260" t="s">
        <v>21</v>
      </c>
      <c r="J73" s="18" t="s">
        <v>38</v>
      </c>
      <c r="K73" s="94">
        <v>0.03383101851851852</v>
      </c>
      <c r="L73" s="79">
        <v>0.0031736415120561462</v>
      </c>
      <c r="M73" s="97">
        <v>0.00717592592592594</v>
      </c>
      <c r="N73" s="95"/>
      <c r="O73" s="96"/>
    </row>
    <row r="74" spans="1:15" s="17" customFormat="1" ht="12.75" customHeight="1">
      <c r="A74" s="13" t="s">
        <v>356</v>
      </c>
      <c r="B74" s="14">
        <v>60</v>
      </c>
      <c r="C74" s="15" t="s">
        <v>354</v>
      </c>
      <c r="D74" s="93">
        <v>150</v>
      </c>
      <c r="E74" s="78" t="s">
        <v>151</v>
      </c>
      <c r="F74" s="78" t="s">
        <v>491</v>
      </c>
      <c r="G74" s="13" t="s">
        <v>17</v>
      </c>
      <c r="H74" s="18" t="s">
        <v>88</v>
      </c>
      <c r="I74" s="260" t="s">
        <v>41</v>
      </c>
      <c r="J74" s="18" t="s">
        <v>25</v>
      </c>
      <c r="K74" s="94">
        <v>0.033854166666666664</v>
      </c>
      <c r="L74" s="79">
        <v>0.0031758130081300812</v>
      </c>
      <c r="M74" s="97">
        <v>0.007199074074074087</v>
      </c>
      <c r="N74" s="95"/>
      <c r="O74" s="96"/>
    </row>
    <row r="75" spans="1:15" s="17" customFormat="1" ht="12.75" customHeight="1">
      <c r="A75" s="13" t="s">
        <v>492</v>
      </c>
      <c r="B75" s="14">
        <v>61</v>
      </c>
      <c r="C75" s="15" t="s">
        <v>354</v>
      </c>
      <c r="D75" s="93">
        <v>205</v>
      </c>
      <c r="E75" s="78" t="s">
        <v>493</v>
      </c>
      <c r="F75" s="78" t="s">
        <v>456</v>
      </c>
      <c r="G75" s="13" t="s">
        <v>17</v>
      </c>
      <c r="H75" s="18" t="s">
        <v>148</v>
      </c>
      <c r="I75" s="260" t="s">
        <v>18</v>
      </c>
      <c r="J75" s="18" t="s">
        <v>357</v>
      </c>
      <c r="K75" s="94">
        <v>0.033888888888888885</v>
      </c>
      <c r="L75" s="79">
        <v>0.0031790702522409837</v>
      </c>
      <c r="M75" s="97">
        <v>0.007233796296296308</v>
      </c>
      <c r="N75" s="95"/>
      <c r="O75" s="96"/>
    </row>
    <row r="76" spans="1:15" s="17" customFormat="1" ht="12.75" customHeight="1">
      <c r="A76" s="13" t="s">
        <v>494</v>
      </c>
      <c r="B76" s="14">
        <v>62</v>
      </c>
      <c r="C76" s="15" t="s">
        <v>354</v>
      </c>
      <c r="D76" s="93">
        <v>179</v>
      </c>
      <c r="E76" s="78" t="s">
        <v>495</v>
      </c>
      <c r="F76" s="78" t="s">
        <v>496</v>
      </c>
      <c r="G76" s="13" t="s">
        <v>17</v>
      </c>
      <c r="H76" s="18" t="s">
        <v>373</v>
      </c>
      <c r="I76" s="260" t="s">
        <v>18</v>
      </c>
      <c r="J76" s="18" t="s">
        <v>418</v>
      </c>
      <c r="K76" s="94">
        <v>0.03391203703703704</v>
      </c>
      <c r="L76" s="79">
        <v>0.003181241748314919</v>
      </c>
      <c r="M76" s="97">
        <v>0.007256944444444462</v>
      </c>
      <c r="N76" s="95"/>
      <c r="O76" s="96"/>
    </row>
    <row r="77" spans="1:15" s="17" customFormat="1" ht="12.75" customHeight="1">
      <c r="A77" s="13" t="s">
        <v>497</v>
      </c>
      <c r="B77" s="14">
        <v>63</v>
      </c>
      <c r="C77" s="15" t="s">
        <v>354</v>
      </c>
      <c r="D77" s="93">
        <v>148</v>
      </c>
      <c r="E77" s="78" t="s">
        <v>498</v>
      </c>
      <c r="F77" s="78" t="s">
        <v>402</v>
      </c>
      <c r="G77" s="13" t="s">
        <v>17</v>
      </c>
      <c r="H77" s="18" t="s">
        <v>141</v>
      </c>
      <c r="I77" s="260" t="s">
        <v>31</v>
      </c>
      <c r="J77" s="18" t="s">
        <v>26</v>
      </c>
      <c r="K77" s="94">
        <v>0.0340625</v>
      </c>
      <c r="L77" s="79">
        <v>0.0031953564727954975</v>
      </c>
      <c r="M77" s="97">
        <v>0.007407407407407425</v>
      </c>
      <c r="N77" s="95"/>
      <c r="O77" s="96"/>
    </row>
    <row r="78" spans="1:15" s="17" customFormat="1" ht="12.75" customHeight="1">
      <c r="A78" s="13" t="s">
        <v>499</v>
      </c>
      <c r="B78" s="14">
        <v>64</v>
      </c>
      <c r="C78" s="15" t="s">
        <v>354</v>
      </c>
      <c r="D78" s="93">
        <v>83</v>
      </c>
      <c r="E78" s="78" t="s">
        <v>500</v>
      </c>
      <c r="F78" s="78" t="s">
        <v>501</v>
      </c>
      <c r="G78" s="13" t="s">
        <v>17</v>
      </c>
      <c r="H78" s="18" t="s">
        <v>135</v>
      </c>
      <c r="I78" s="260" t="s">
        <v>18</v>
      </c>
      <c r="J78" s="18" t="s">
        <v>422</v>
      </c>
      <c r="K78" s="94">
        <v>0.03408564814814815</v>
      </c>
      <c r="L78" s="79">
        <v>0.0031975279688694325</v>
      </c>
      <c r="M78" s="97">
        <v>0.007430555555555572</v>
      </c>
      <c r="N78" s="95"/>
      <c r="O78" s="96"/>
    </row>
    <row r="79" spans="1:15" s="17" customFormat="1" ht="12.75" customHeight="1">
      <c r="A79" s="13" t="s">
        <v>51</v>
      </c>
      <c r="B79" s="14">
        <v>65</v>
      </c>
      <c r="C79" s="15" t="s">
        <v>354</v>
      </c>
      <c r="D79" s="93">
        <v>171</v>
      </c>
      <c r="E79" s="78" t="s">
        <v>502</v>
      </c>
      <c r="F79" s="78" t="s">
        <v>501</v>
      </c>
      <c r="G79" s="13" t="s">
        <v>17</v>
      </c>
      <c r="H79" s="18" t="s">
        <v>77</v>
      </c>
      <c r="I79" s="260" t="s">
        <v>18</v>
      </c>
      <c r="J79" s="18" t="s">
        <v>112</v>
      </c>
      <c r="K79" s="94">
        <v>0.0341087962962963</v>
      </c>
      <c r="L79" s="79">
        <v>0.0031996994649433675</v>
      </c>
      <c r="M79" s="97">
        <v>0.007453703703703719</v>
      </c>
      <c r="N79" s="95"/>
      <c r="O79" s="96"/>
    </row>
    <row r="80" spans="1:15" s="17" customFormat="1" ht="12.75" customHeight="1">
      <c r="A80" s="13" t="s">
        <v>503</v>
      </c>
      <c r="B80" s="14">
        <v>66</v>
      </c>
      <c r="C80" s="15" t="s">
        <v>354</v>
      </c>
      <c r="D80" s="93">
        <v>178</v>
      </c>
      <c r="E80" s="78" t="s">
        <v>504</v>
      </c>
      <c r="F80" s="78" t="s">
        <v>147</v>
      </c>
      <c r="G80" s="13" t="s">
        <v>17</v>
      </c>
      <c r="H80" s="18" t="s">
        <v>450</v>
      </c>
      <c r="I80" s="260" t="s">
        <v>21</v>
      </c>
      <c r="J80" s="18" t="s">
        <v>39</v>
      </c>
      <c r="K80" s="94">
        <v>0.03418981481481482</v>
      </c>
      <c r="L80" s="79">
        <v>0.0032072997012021404</v>
      </c>
      <c r="M80" s="97">
        <v>0.007534722222222241</v>
      </c>
      <c r="N80" s="95"/>
      <c r="O80" s="96"/>
    </row>
    <row r="81" spans="1:15" s="17" customFormat="1" ht="12.75" customHeight="1">
      <c r="A81" s="13" t="s">
        <v>505</v>
      </c>
      <c r="B81" s="14">
        <v>67</v>
      </c>
      <c r="C81" s="15" t="s">
        <v>354</v>
      </c>
      <c r="D81" s="93">
        <v>78</v>
      </c>
      <c r="E81" s="78" t="s">
        <v>506</v>
      </c>
      <c r="F81" s="78" t="s">
        <v>507</v>
      </c>
      <c r="G81" s="13" t="s">
        <v>17</v>
      </c>
      <c r="H81" s="18" t="s">
        <v>77</v>
      </c>
      <c r="I81" s="260" t="s">
        <v>18</v>
      </c>
      <c r="J81" s="18" t="s">
        <v>427</v>
      </c>
      <c r="K81" s="94">
        <v>0.034386574074074076</v>
      </c>
      <c r="L81" s="79">
        <v>0.003225757417830589</v>
      </c>
      <c r="M81" s="97">
        <v>0.007731481481481499</v>
      </c>
      <c r="N81" s="95"/>
      <c r="O81" s="96"/>
    </row>
    <row r="82" spans="1:15" s="17" customFormat="1" ht="12.75" customHeight="1">
      <c r="A82" s="13" t="s">
        <v>53</v>
      </c>
      <c r="B82" s="14">
        <v>68</v>
      </c>
      <c r="C82" s="15" t="s">
        <v>354</v>
      </c>
      <c r="D82" s="93">
        <v>24</v>
      </c>
      <c r="E82" s="78" t="s">
        <v>508</v>
      </c>
      <c r="F82" s="78" t="s">
        <v>473</v>
      </c>
      <c r="G82" s="13" t="s">
        <v>17</v>
      </c>
      <c r="H82" s="18" t="s">
        <v>84</v>
      </c>
      <c r="I82" s="260" t="s">
        <v>21</v>
      </c>
      <c r="J82" s="18" t="s">
        <v>106</v>
      </c>
      <c r="K82" s="94">
        <v>0.034444444444444444</v>
      </c>
      <c r="L82" s="79">
        <v>0.0032311861580154263</v>
      </c>
      <c r="M82" s="97">
        <v>0.007789351851851867</v>
      </c>
      <c r="N82" s="95"/>
      <c r="O82" s="96"/>
    </row>
    <row r="83" spans="1:15" s="17" customFormat="1" ht="12.75" customHeight="1">
      <c r="A83" s="13" t="s">
        <v>117</v>
      </c>
      <c r="B83" s="14">
        <v>69</v>
      </c>
      <c r="C83" s="15" t="s">
        <v>354</v>
      </c>
      <c r="D83" s="93">
        <v>188</v>
      </c>
      <c r="E83" s="78" t="s">
        <v>509</v>
      </c>
      <c r="F83" s="78" t="s">
        <v>510</v>
      </c>
      <c r="G83" s="13" t="s">
        <v>17</v>
      </c>
      <c r="H83" s="18" t="s">
        <v>148</v>
      </c>
      <c r="I83" s="260" t="s">
        <v>18</v>
      </c>
      <c r="J83" s="18" t="s">
        <v>430</v>
      </c>
      <c r="K83" s="94">
        <v>0.034479166666666665</v>
      </c>
      <c r="L83" s="79">
        <v>0.003234443402126329</v>
      </c>
      <c r="M83" s="97">
        <v>0.007824074074074087</v>
      </c>
      <c r="N83" s="95"/>
      <c r="O83" s="96"/>
    </row>
    <row r="84" spans="1:15" s="17" customFormat="1" ht="12.75" customHeight="1">
      <c r="A84" s="13" t="s">
        <v>511</v>
      </c>
      <c r="B84" s="14">
        <v>70</v>
      </c>
      <c r="C84" s="15" t="s">
        <v>354</v>
      </c>
      <c r="D84" s="93">
        <v>200</v>
      </c>
      <c r="E84" s="78" t="s">
        <v>512</v>
      </c>
      <c r="F84" s="78" t="s">
        <v>513</v>
      </c>
      <c r="G84" s="13" t="s">
        <v>17</v>
      </c>
      <c r="H84" s="18" t="s">
        <v>376</v>
      </c>
      <c r="I84" s="260" t="s">
        <v>18</v>
      </c>
      <c r="J84" s="18" t="s">
        <v>432</v>
      </c>
      <c r="K84" s="94">
        <v>0.034583333333333334</v>
      </c>
      <c r="L84" s="79">
        <v>0.0032442151344590367</v>
      </c>
      <c r="M84" s="97">
        <v>0.007928240740740757</v>
      </c>
      <c r="N84" s="95"/>
      <c r="O84" s="96"/>
    </row>
    <row r="85" spans="1:15" s="17" customFormat="1" ht="12.75" customHeight="1">
      <c r="A85" s="13" t="s">
        <v>514</v>
      </c>
      <c r="B85" s="14">
        <v>71</v>
      </c>
      <c r="C85" s="15" t="s">
        <v>354</v>
      </c>
      <c r="D85" s="93">
        <v>121</v>
      </c>
      <c r="E85" s="78" t="s">
        <v>515</v>
      </c>
      <c r="F85" s="78" t="s">
        <v>46</v>
      </c>
      <c r="G85" s="13" t="s">
        <v>3</v>
      </c>
      <c r="H85" s="18" t="s">
        <v>426</v>
      </c>
      <c r="I85" s="260" t="s">
        <v>31</v>
      </c>
      <c r="J85" s="18" t="s">
        <v>27</v>
      </c>
      <c r="K85" s="94">
        <v>0.03459490740740741</v>
      </c>
      <c r="L85" s="79">
        <v>0.0032453008824960042</v>
      </c>
      <c r="M85" s="97">
        <v>0.00793981481481483</v>
      </c>
      <c r="N85" s="95"/>
      <c r="O85" s="96"/>
    </row>
    <row r="86" spans="1:15" s="17" customFormat="1" ht="12.75" customHeight="1">
      <c r="A86" s="13" t="s">
        <v>516</v>
      </c>
      <c r="B86" s="14">
        <v>72</v>
      </c>
      <c r="C86" s="15" t="s">
        <v>354</v>
      </c>
      <c r="D86" s="93">
        <v>26</v>
      </c>
      <c r="E86" s="78" t="s">
        <v>517</v>
      </c>
      <c r="F86" s="78" t="s">
        <v>518</v>
      </c>
      <c r="G86" s="13" t="s">
        <v>17</v>
      </c>
      <c r="H86" s="18" t="s">
        <v>138</v>
      </c>
      <c r="I86" s="260" t="s">
        <v>18</v>
      </c>
      <c r="J86" s="18" t="s">
        <v>433</v>
      </c>
      <c r="K86" s="94">
        <v>0.034618055555555555</v>
      </c>
      <c r="L86" s="79">
        <v>0.0032474723785699392</v>
      </c>
      <c r="M86" s="97">
        <v>0.007962962962962977</v>
      </c>
      <c r="N86" s="95"/>
      <c r="O86" s="96"/>
    </row>
    <row r="87" spans="1:15" s="17" customFormat="1" ht="12.75" customHeight="1">
      <c r="A87" s="13" t="s">
        <v>118</v>
      </c>
      <c r="B87" s="14">
        <v>73</v>
      </c>
      <c r="C87" s="15" t="s">
        <v>354</v>
      </c>
      <c r="D87" s="93">
        <v>127</v>
      </c>
      <c r="E87" s="78" t="s">
        <v>519</v>
      </c>
      <c r="F87" s="78" t="s">
        <v>520</v>
      </c>
      <c r="G87" s="13" t="s">
        <v>17</v>
      </c>
      <c r="H87" s="18" t="s">
        <v>73</v>
      </c>
      <c r="I87" s="260" t="s">
        <v>47</v>
      </c>
      <c r="J87" s="18" t="s">
        <v>22</v>
      </c>
      <c r="K87" s="94">
        <v>0.03462962962962963</v>
      </c>
      <c r="L87" s="79">
        <v>0.0032485581266069067</v>
      </c>
      <c r="M87" s="97">
        <v>0.00797453703703705</v>
      </c>
      <c r="N87" s="95"/>
      <c r="O87" s="96"/>
    </row>
    <row r="88" spans="1:15" s="17" customFormat="1" ht="12.75" customHeight="1">
      <c r="A88" s="179" t="s">
        <v>521</v>
      </c>
      <c r="B88" s="180">
        <v>74</v>
      </c>
      <c r="C88" s="181" t="s">
        <v>354</v>
      </c>
      <c r="D88" s="182">
        <v>40</v>
      </c>
      <c r="E88" s="183" t="s">
        <v>522</v>
      </c>
      <c r="F88" s="183" t="s">
        <v>49</v>
      </c>
      <c r="G88" s="179" t="s">
        <v>17</v>
      </c>
      <c r="H88" s="184" t="s">
        <v>75</v>
      </c>
      <c r="I88" s="261" t="s">
        <v>21</v>
      </c>
      <c r="J88" s="184" t="s">
        <v>107</v>
      </c>
      <c r="K88" s="185">
        <v>0.03478009259259259</v>
      </c>
      <c r="L88" s="186">
        <v>0.003262672851087485</v>
      </c>
      <c r="M88" s="187">
        <v>0.008125000000000014</v>
      </c>
      <c r="N88" s="95"/>
      <c r="O88" s="96"/>
    </row>
    <row r="89" spans="1:15" s="17" customFormat="1" ht="12.75" customHeight="1">
      <c r="A89" s="13" t="s">
        <v>523</v>
      </c>
      <c r="B89" s="14">
        <v>75</v>
      </c>
      <c r="C89" s="15" t="s">
        <v>354</v>
      </c>
      <c r="D89" s="93">
        <v>130</v>
      </c>
      <c r="E89" s="78" t="s">
        <v>524</v>
      </c>
      <c r="F89" s="78" t="s">
        <v>56</v>
      </c>
      <c r="G89" s="13" t="s">
        <v>17</v>
      </c>
      <c r="H89" s="18" t="s">
        <v>135</v>
      </c>
      <c r="I89" s="260" t="s">
        <v>18</v>
      </c>
      <c r="J89" s="18" t="s">
        <v>437</v>
      </c>
      <c r="K89" s="94">
        <v>0.03490740740740741</v>
      </c>
      <c r="L89" s="79">
        <v>0.0032746160794941285</v>
      </c>
      <c r="M89" s="97">
        <v>0.00825231481481483</v>
      </c>
      <c r="N89" s="95"/>
      <c r="O89" s="96"/>
    </row>
    <row r="90" spans="1:15" s="17" customFormat="1" ht="12.75" customHeight="1">
      <c r="A90" s="13" t="s">
        <v>525</v>
      </c>
      <c r="B90" s="14">
        <v>76</v>
      </c>
      <c r="C90" s="15" t="s">
        <v>354</v>
      </c>
      <c r="D90" s="93">
        <v>230</v>
      </c>
      <c r="E90" s="78" t="s">
        <v>526</v>
      </c>
      <c r="F90" s="78" t="s">
        <v>56</v>
      </c>
      <c r="G90" s="13" t="s">
        <v>17</v>
      </c>
      <c r="H90" s="18" t="s">
        <v>373</v>
      </c>
      <c r="I90" s="260" t="s">
        <v>18</v>
      </c>
      <c r="J90" s="18" t="s">
        <v>113</v>
      </c>
      <c r="K90" s="94">
        <v>0.03498842592592593</v>
      </c>
      <c r="L90" s="79">
        <v>0.0032822163157529014</v>
      </c>
      <c r="M90" s="97">
        <v>0.008333333333333352</v>
      </c>
      <c r="N90" s="95"/>
      <c r="O90" s="96"/>
    </row>
    <row r="91" spans="1:15" s="17" customFormat="1" ht="12.75" customHeight="1">
      <c r="A91" s="13" t="s">
        <v>55</v>
      </c>
      <c r="B91" s="14" t="s">
        <v>354</v>
      </c>
      <c r="C91" s="15">
        <v>2</v>
      </c>
      <c r="D91" s="93">
        <v>39</v>
      </c>
      <c r="E91" s="78" t="s">
        <v>527</v>
      </c>
      <c r="F91" s="78" t="s">
        <v>528</v>
      </c>
      <c r="G91" s="13" t="s">
        <v>17</v>
      </c>
      <c r="H91" s="18" t="s">
        <v>77</v>
      </c>
      <c r="I91" s="260" t="s">
        <v>52</v>
      </c>
      <c r="J91" s="18" t="s">
        <v>14</v>
      </c>
      <c r="K91" s="94">
        <v>0.03523148148148148</v>
      </c>
      <c r="L91" s="79">
        <v>0.0033050170245292197</v>
      </c>
      <c r="M91" s="97">
        <v>0.008576388888888904</v>
      </c>
      <c r="N91" s="95"/>
      <c r="O91" s="96"/>
    </row>
    <row r="92" spans="1:15" s="17" customFormat="1" ht="12.75" customHeight="1">
      <c r="A92" s="13" t="s">
        <v>529</v>
      </c>
      <c r="B92" s="14">
        <v>77</v>
      </c>
      <c r="C92" s="15" t="s">
        <v>354</v>
      </c>
      <c r="D92" s="93">
        <v>42</v>
      </c>
      <c r="E92" s="78" t="s">
        <v>347</v>
      </c>
      <c r="F92" s="78" t="s">
        <v>348</v>
      </c>
      <c r="G92" s="13" t="s">
        <v>17</v>
      </c>
      <c r="H92" s="18" t="s">
        <v>349</v>
      </c>
      <c r="I92" s="260" t="s">
        <v>31</v>
      </c>
      <c r="J92" s="18" t="s">
        <v>30</v>
      </c>
      <c r="K92" s="94">
        <v>0.035277777777777776</v>
      </c>
      <c r="L92" s="79">
        <v>0.0033093600166770897</v>
      </c>
      <c r="M92" s="97">
        <v>0.008622685185185198</v>
      </c>
      <c r="N92" s="95"/>
      <c r="O92" s="96"/>
    </row>
    <row r="93" spans="1:15" s="17" customFormat="1" ht="12.75" customHeight="1">
      <c r="A93" s="13" t="s">
        <v>530</v>
      </c>
      <c r="B93" s="14">
        <v>78</v>
      </c>
      <c r="C93" s="15" t="s">
        <v>354</v>
      </c>
      <c r="D93" s="93">
        <v>119</v>
      </c>
      <c r="E93" s="78" t="s">
        <v>531</v>
      </c>
      <c r="F93" s="78" t="s">
        <v>532</v>
      </c>
      <c r="G93" s="13" t="s">
        <v>17</v>
      </c>
      <c r="H93" s="18" t="s">
        <v>138</v>
      </c>
      <c r="I93" s="260" t="s">
        <v>18</v>
      </c>
      <c r="J93" s="18" t="s">
        <v>441</v>
      </c>
      <c r="K93" s="94">
        <v>0.03534722222222222</v>
      </c>
      <c r="L93" s="79">
        <v>0.0033158745048988947</v>
      </c>
      <c r="M93" s="97">
        <v>0.00869212962962964</v>
      </c>
      <c r="N93" s="95"/>
      <c r="O93" s="96"/>
    </row>
    <row r="94" spans="1:15" s="17" customFormat="1" ht="12.75" customHeight="1">
      <c r="A94" s="13" t="s">
        <v>533</v>
      </c>
      <c r="B94" s="14">
        <v>79</v>
      </c>
      <c r="C94" s="15" t="s">
        <v>354</v>
      </c>
      <c r="D94" s="93">
        <v>68</v>
      </c>
      <c r="E94" s="78" t="s">
        <v>534</v>
      </c>
      <c r="F94" s="78" t="s">
        <v>535</v>
      </c>
      <c r="G94" s="13" t="s">
        <v>17</v>
      </c>
      <c r="H94" s="18" t="s">
        <v>536</v>
      </c>
      <c r="I94" s="260" t="s">
        <v>18</v>
      </c>
      <c r="J94" s="18" t="s">
        <v>443</v>
      </c>
      <c r="K94" s="94">
        <v>0.035381944444444445</v>
      </c>
      <c r="L94" s="79">
        <v>0.0033191317490097977</v>
      </c>
      <c r="M94" s="97">
        <v>0.008726851851851868</v>
      </c>
      <c r="N94" s="95"/>
      <c r="O94" s="96"/>
    </row>
    <row r="95" spans="1:15" s="17" customFormat="1" ht="12.75" customHeight="1">
      <c r="A95" s="13" t="s">
        <v>119</v>
      </c>
      <c r="B95" s="14">
        <v>80</v>
      </c>
      <c r="C95" s="15" t="s">
        <v>354</v>
      </c>
      <c r="D95" s="93">
        <v>63</v>
      </c>
      <c r="E95" s="78" t="s">
        <v>537</v>
      </c>
      <c r="F95" s="78" t="s">
        <v>538</v>
      </c>
      <c r="G95" s="13" t="s">
        <v>539</v>
      </c>
      <c r="H95" s="18" t="s">
        <v>450</v>
      </c>
      <c r="I95" s="260" t="s">
        <v>21</v>
      </c>
      <c r="J95" s="18" t="s">
        <v>40</v>
      </c>
      <c r="K95" s="94">
        <v>0.03542824074074074</v>
      </c>
      <c r="L95" s="79">
        <v>0.0033234747411576677</v>
      </c>
      <c r="M95" s="97">
        <v>0.008773148148148162</v>
      </c>
      <c r="N95" s="95"/>
      <c r="O95" s="96"/>
    </row>
    <row r="96" spans="1:15" s="17" customFormat="1" ht="12.75" customHeight="1">
      <c r="A96" s="13" t="s">
        <v>120</v>
      </c>
      <c r="B96" s="14">
        <v>81</v>
      </c>
      <c r="C96" s="15" t="s">
        <v>354</v>
      </c>
      <c r="D96" s="93">
        <v>64</v>
      </c>
      <c r="E96" s="78" t="s">
        <v>540</v>
      </c>
      <c r="F96" s="78" t="s">
        <v>538</v>
      </c>
      <c r="G96" s="13" t="s">
        <v>539</v>
      </c>
      <c r="H96" s="18" t="s">
        <v>88</v>
      </c>
      <c r="I96" s="260" t="s">
        <v>41</v>
      </c>
      <c r="J96" s="18" t="s">
        <v>26</v>
      </c>
      <c r="K96" s="94">
        <v>0.035451388888888886</v>
      </c>
      <c r="L96" s="79">
        <v>0.0033256462372316027</v>
      </c>
      <c r="M96" s="97">
        <v>0.008796296296296309</v>
      </c>
      <c r="N96" s="95"/>
      <c r="O96" s="96"/>
    </row>
    <row r="97" spans="1:15" s="17" customFormat="1" ht="12.75" customHeight="1">
      <c r="A97" s="13" t="s">
        <v>121</v>
      </c>
      <c r="B97" s="14">
        <v>82</v>
      </c>
      <c r="C97" s="15" t="s">
        <v>354</v>
      </c>
      <c r="D97" s="93">
        <v>92</v>
      </c>
      <c r="E97" s="78" t="s">
        <v>541</v>
      </c>
      <c r="F97" s="78" t="s">
        <v>402</v>
      </c>
      <c r="G97" s="13" t="s">
        <v>17</v>
      </c>
      <c r="H97" s="18" t="s">
        <v>89</v>
      </c>
      <c r="I97" s="260" t="s">
        <v>18</v>
      </c>
      <c r="J97" s="18" t="s">
        <v>445</v>
      </c>
      <c r="K97" s="94">
        <v>0.03543981481481481</v>
      </c>
      <c r="L97" s="79">
        <v>0.003324560489194635</v>
      </c>
      <c r="M97" s="97">
        <v>0.008784722222222235</v>
      </c>
      <c r="N97" s="95"/>
      <c r="O97" s="96"/>
    </row>
    <row r="98" spans="1:15" s="17" customFormat="1" ht="12.75" customHeight="1">
      <c r="A98" s="13" t="s">
        <v>542</v>
      </c>
      <c r="B98" s="14">
        <v>83</v>
      </c>
      <c r="C98" s="15" t="s">
        <v>354</v>
      </c>
      <c r="D98" s="93">
        <v>70</v>
      </c>
      <c r="E98" s="78" t="s">
        <v>155</v>
      </c>
      <c r="F98" s="78" t="s">
        <v>37</v>
      </c>
      <c r="G98" s="13" t="s">
        <v>17</v>
      </c>
      <c r="H98" s="18" t="s">
        <v>87</v>
      </c>
      <c r="I98" s="260" t="s">
        <v>41</v>
      </c>
      <c r="J98" s="18" t="s">
        <v>27</v>
      </c>
      <c r="K98" s="94">
        <v>0.035451388888888886</v>
      </c>
      <c r="L98" s="79">
        <v>0.0033256462372316027</v>
      </c>
      <c r="M98" s="97">
        <v>0.008796296296296309</v>
      </c>
      <c r="N98" s="95"/>
      <c r="O98" s="96"/>
    </row>
    <row r="99" spans="1:15" s="17" customFormat="1" ht="12.75" customHeight="1">
      <c r="A99" s="13" t="s">
        <v>543</v>
      </c>
      <c r="B99" s="14">
        <v>84</v>
      </c>
      <c r="C99" s="15" t="s">
        <v>354</v>
      </c>
      <c r="D99" s="93">
        <v>44</v>
      </c>
      <c r="E99" s="78" t="s">
        <v>544</v>
      </c>
      <c r="F99" s="78" t="s">
        <v>391</v>
      </c>
      <c r="G99" s="13" t="s">
        <v>17</v>
      </c>
      <c r="H99" s="18" t="s">
        <v>376</v>
      </c>
      <c r="I99" s="260" t="s">
        <v>18</v>
      </c>
      <c r="J99" s="18" t="s">
        <v>114</v>
      </c>
      <c r="K99" s="94">
        <v>0.035451388888888886</v>
      </c>
      <c r="L99" s="79">
        <v>0.0033256462372316027</v>
      </c>
      <c r="M99" s="97">
        <v>0.008796296296296309</v>
      </c>
      <c r="N99" s="95"/>
      <c r="O99" s="96"/>
    </row>
    <row r="100" spans="1:15" s="17" customFormat="1" ht="12.75" customHeight="1">
      <c r="A100" s="13" t="s">
        <v>545</v>
      </c>
      <c r="B100" s="14">
        <v>85</v>
      </c>
      <c r="C100" s="15" t="s">
        <v>354</v>
      </c>
      <c r="D100" s="93">
        <v>238</v>
      </c>
      <c r="E100" s="78" t="s">
        <v>546</v>
      </c>
      <c r="F100" s="78" t="s">
        <v>16</v>
      </c>
      <c r="G100" s="13" t="s">
        <v>17</v>
      </c>
      <c r="H100" s="18" t="s">
        <v>84</v>
      </c>
      <c r="I100" s="260" t="s">
        <v>21</v>
      </c>
      <c r="J100" s="18" t="s">
        <v>108</v>
      </c>
      <c r="K100" s="94">
        <v>0.0356712962962963</v>
      </c>
      <c r="L100" s="79">
        <v>0.0033462754499339865</v>
      </c>
      <c r="M100" s="97">
        <v>0.00901620370370372</v>
      </c>
      <c r="N100" s="95"/>
      <c r="O100" s="96"/>
    </row>
    <row r="101" spans="1:15" s="17" customFormat="1" ht="12.75" customHeight="1">
      <c r="A101" s="13" t="s">
        <v>547</v>
      </c>
      <c r="B101" s="14">
        <v>86</v>
      </c>
      <c r="C101" s="15" t="s">
        <v>354</v>
      </c>
      <c r="D101" s="93">
        <v>159</v>
      </c>
      <c r="E101" s="78" t="s">
        <v>548</v>
      </c>
      <c r="F101" s="78" t="s">
        <v>549</v>
      </c>
      <c r="G101" s="13" t="s">
        <v>17</v>
      </c>
      <c r="H101" s="18" t="s">
        <v>550</v>
      </c>
      <c r="I101" s="260" t="s">
        <v>18</v>
      </c>
      <c r="J101" s="18" t="s">
        <v>448</v>
      </c>
      <c r="K101" s="94">
        <v>0.035740740740740747</v>
      </c>
      <c r="L101" s="79">
        <v>0.0033527899381557923</v>
      </c>
      <c r="M101" s="97">
        <v>0.009085648148148169</v>
      </c>
      <c r="N101" s="95"/>
      <c r="O101" s="96"/>
    </row>
    <row r="102" spans="1:15" s="17" customFormat="1" ht="12.75" customHeight="1">
      <c r="A102" s="13" t="s">
        <v>551</v>
      </c>
      <c r="B102" s="14">
        <v>87</v>
      </c>
      <c r="C102" s="15" t="s">
        <v>354</v>
      </c>
      <c r="D102" s="93">
        <v>91</v>
      </c>
      <c r="E102" s="78" t="s">
        <v>552</v>
      </c>
      <c r="F102" s="78" t="s">
        <v>402</v>
      </c>
      <c r="G102" s="13" t="s">
        <v>17</v>
      </c>
      <c r="H102" s="18" t="s">
        <v>553</v>
      </c>
      <c r="I102" s="260" t="s">
        <v>47</v>
      </c>
      <c r="J102" s="18" t="s">
        <v>24</v>
      </c>
      <c r="K102" s="94">
        <v>0.03576388888888889</v>
      </c>
      <c r="L102" s="79">
        <v>0.0033549614342297264</v>
      </c>
      <c r="M102" s="97">
        <v>0.00910879629629631</v>
      </c>
      <c r="N102" s="95"/>
      <c r="O102" s="96"/>
    </row>
    <row r="103" spans="1:15" s="17" customFormat="1" ht="12.75" customHeight="1">
      <c r="A103" s="13" t="s">
        <v>554</v>
      </c>
      <c r="B103" s="14">
        <v>88</v>
      </c>
      <c r="C103" s="15" t="s">
        <v>354</v>
      </c>
      <c r="D103" s="93">
        <v>74</v>
      </c>
      <c r="E103" s="78" t="s">
        <v>555</v>
      </c>
      <c r="F103" s="78" t="s">
        <v>380</v>
      </c>
      <c r="G103" s="13" t="s">
        <v>17</v>
      </c>
      <c r="H103" s="18" t="s">
        <v>359</v>
      </c>
      <c r="I103" s="260" t="s">
        <v>18</v>
      </c>
      <c r="J103" s="18" t="s">
        <v>43</v>
      </c>
      <c r="K103" s="94">
        <v>0.03577546296296296</v>
      </c>
      <c r="L103" s="79">
        <v>0.0033560471822666944</v>
      </c>
      <c r="M103" s="97">
        <v>0.009120370370370383</v>
      </c>
      <c r="N103" s="95"/>
      <c r="O103" s="96"/>
    </row>
    <row r="104" spans="1:15" s="17" customFormat="1" ht="12.75" customHeight="1">
      <c r="A104" s="13" t="s">
        <v>556</v>
      </c>
      <c r="B104" s="14">
        <v>89</v>
      </c>
      <c r="C104" s="15" t="s">
        <v>354</v>
      </c>
      <c r="D104" s="93">
        <v>202</v>
      </c>
      <c r="E104" s="78" t="s">
        <v>557</v>
      </c>
      <c r="F104" s="78" t="s">
        <v>456</v>
      </c>
      <c r="G104" s="13" t="s">
        <v>17</v>
      </c>
      <c r="H104" s="18" t="s">
        <v>77</v>
      </c>
      <c r="I104" s="260" t="s">
        <v>18</v>
      </c>
      <c r="J104" s="18" t="s">
        <v>454</v>
      </c>
      <c r="K104" s="94">
        <v>0.035833333333333335</v>
      </c>
      <c r="L104" s="79">
        <v>0.0033614759224515323</v>
      </c>
      <c r="M104" s="97">
        <v>0.009178240740740758</v>
      </c>
      <c r="N104" s="95"/>
      <c r="O104" s="96"/>
    </row>
    <row r="105" spans="1:15" s="17" customFormat="1" ht="12.75" customHeight="1">
      <c r="A105" s="13" t="s">
        <v>558</v>
      </c>
      <c r="B105" s="14" t="s">
        <v>354</v>
      </c>
      <c r="C105" s="15">
        <v>3</v>
      </c>
      <c r="D105" s="93">
        <v>87</v>
      </c>
      <c r="E105" s="78" t="s">
        <v>559</v>
      </c>
      <c r="F105" s="78" t="s">
        <v>157</v>
      </c>
      <c r="G105" s="13" t="s">
        <v>17</v>
      </c>
      <c r="H105" s="18" t="s">
        <v>387</v>
      </c>
      <c r="I105" s="260" t="s">
        <v>44</v>
      </c>
      <c r="J105" s="18" t="s">
        <v>19</v>
      </c>
      <c r="K105" s="94">
        <v>0.035868055555555556</v>
      </c>
      <c r="L105" s="79">
        <v>0.003364733166562435</v>
      </c>
      <c r="M105" s="97">
        <v>0.009212962962962978</v>
      </c>
      <c r="N105" s="95"/>
      <c r="O105" s="96"/>
    </row>
    <row r="106" spans="1:15" s="17" customFormat="1" ht="12.75" customHeight="1">
      <c r="A106" s="13" t="s">
        <v>560</v>
      </c>
      <c r="B106" s="14">
        <v>90</v>
      </c>
      <c r="C106" s="15" t="s">
        <v>354</v>
      </c>
      <c r="D106" s="93">
        <v>209</v>
      </c>
      <c r="E106" s="78" t="s">
        <v>561</v>
      </c>
      <c r="F106" s="78" t="s">
        <v>562</v>
      </c>
      <c r="G106" s="13" t="s">
        <v>17</v>
      </c>
      <c r="H106" s="18" t="s">
        <v>352</v>
      </c>
      <c r="I106" s="260" t="s">
        <v>18</v>
      </c>
      <c r="J106" s="18" t="s">
        <v>457</v>
      </c>
      <c r="K106" s="94">
        <v>0.035925925925925924</v>
      </c>
      <c r="L106" s="79">
        <v>0.0033701619067472723</v>
      </c>
      <c r="M106" s="97">
        <v>0.009270833333333346</v>
      </c>
      <c r="N106" s="95"/>
      <c r="O106" s="96"/>
    </row>
    <row r="107" spans="1:15" s="17" customFormat="1" ht="12.75" customHeight="1">
      <c r="A107" s="13" t="s">
        <v>563</v>
      </c>
      <c r="B107" s="14">
        <v>91</v>
      </c>
      <c r="C107" s="15" t="s">
        <v>354</v>
      </c>
      <c r="D107" s="93">
        <v>9</v>
      </c>
      <c r="E107" s="78" t="s">
        <v>564</v>
      </c>
      <c r="F107" s="78" t="s">
        <v>565</v>
      </c>
      <c r="G107" s="13" t="s">
        <v>17</v>
      </c>
      <c r="H107" s="18" t="s">
        <v>436</v>
      </c>
      <c r="I107" s="260" t="s">
        <v>21</v>
      </c>
      <c r="J107" s="18" t="s">
        <v>109</v>
      </c>
      <c r="K107" s="94">
        <v>0.03603009259259259</v>
      </c>
      <c r="L107" s="79">
        <v>0.0033799336390799807</v>
      </c>
      <c r="M107" s="97">
        <v>0.009375000000000015</v>
      </c>
      <c r="N107" s="95"/>
      <c r="O107" s="96"/>
    </row>
    <row r="108" spans="1:15" s="17" customFormat="1" ht="12.75" customHeight="1">
      <c r="A108" s="13" t="s">
        <v>361</v>
      </c>
      <c r="B108" s="14">
        <v>92</v>
      </c>
      <c r="C108" s="15" t="s">
        <v>354</v>
      </c>
      <c r="D108" s="93">
        <v>109</v>
      </c>
      <c r="E108" s="78" t="s">
        <v>566</v>
      </c>
      <c r="F108" s="78" t="s">
        <v>567</v>
      </c>
      <c r="G108" s="13" t="s">
        <v>17</v>
      </c>
      <c r="H108" s="18" t="s">
        <v>85</v>
      </c>
      <c r="I108" s="260" t="s">
        <v>21</v>
      </c>
      <c r="J108" s="18" t="s">
        <v>110</v>
      </c>
      <c r="K108" s="94">
        <v>0.03614583333333333</v>
      </c>
      <c r="L108" s="79">
        <v>0.0033907911194496557</v>
      </c>
      <c r="M108" s="97">
        <v>0.009490740740740751</v>
      </c>
      <c r="N108" s="95"/>
      <c r="O108" s="96"/>
    </row>
    <row r="109" spans="1:15" s="17" customFormat="1" ht="12.75" customHeight="1">
      <c r="A109" s="13" t="s">
        <v>350</v>
      </c>
      <c r="B109" s="14">
        <v>93</v>
      </c>
      <c r="C109" s="15" t="s">
        <v>354</v>
      </c>
      <c r="D109" s="93">
        <v>101</v>
      </c>
      <c r="E109" s="78" t="s">
        <v>568</v>
      </c>
      <c r="F109" s="78" t="s">
        <v>569</v>
      </c>
      <c r="G109" s="13" t="s">
        <v>17</v>
      </c>
      <c r="H109" s="18" t="s">
        <v>376</v>
      </c>
      <c r="I109" s="260" t="s">
        <v>18</v>
      </c>
      <c r="J109" s="18" t="s">
        <v>367</v>
      </c>
      <c r="K109" s="94">
        <v>0.03634259259259259</v>
      </c>
      <c r="L109" s="79">
        <v>0.0034092488360781045</v>
      </c>
      <c r="M109" s="97">
        <v>0.009687500000000016</v>
      </c>
      <c r="N109" s="95"/>
      <c r="O109" s="96"/>
    </row>
    <row r="110" spans="1:15" s="17" customFormat="1" ht="12.75" customHeight="1">
      <c r="A110" s="13" t="s">
        <v>570</v>
      </c>
      <c r="B110" s="14">
        <v>94</v>
      </c>
      <c r="C110" s="15" t="s">
        <v>354</v>
      </c>
      <c r="D110" s="93">
        <v>168</v>
      </c>
      <c r="E110" s="78" t="s">
        <v>571</v>
      </c>
      <c r="F110" s="78" t="s">
        <v>572</v>
      </c>
      <c r="G110" s="13" t="s">
        <v>17</v>
      </c>
      <c r="H110" s="18" t="s">
        <v>148</v>
      </c>
      <c r="I110" s="260" t="s">
        <v>18</v>
      </c>
      <c r="J110" s="18" t="s">
        <v>462</v>
      </c>
      <c r="K110" s="94">
        <v>0.03640046296296296</v>
      </c>
      <c r="L110" s="79">
        <v>0.003414677576262942</v>
      </c>
      <c r="M110" s="97">
        <v>0.009745370370370383</v>
      </c>
      <c r="N110" s="95"/>
      <c r="O110" s="96"/>
    </row>
    <row r="111" spans="1:15" s="17" customFormat="1" ht="12.75" customHeight="1">
      <c r="A111" s="13" t="s">
        <v>573</v>
      </c>
      <c r="B111" s="14">
        <v>95</v>
      </c>
      <c r="C111" s="15" t="s">
        <v>354</v>
      </c>
      <c r="D111" s="93">
        <v>4</v>
      </c>
      <c r="E111" s="78" t="s">
        <v>574</v>
      </c>
      <c r="F111" s="78" t="s">
        <v>575</v>
      </c>
      <c r="G111" s="13" t="s">
        <v>17</v>
      </c>
      <c r="H111" s="18" t="s">
        <v>142</v>
      </c>
      <c r="I111" s="260" t="s">
        <v>18</v>
      </c>
      <c r="J111" s="18" t="s">
        <v>465</v>
      </c>
      <c r="K111" s="94">
        <v>0.03648148148148148</v>
      </c>
      <c r="L111" s="79">
        <v>0.003422277812521715</v>
      </c>
      <c r="M111" s="97">
        <v>0.009826388888888905</v>
      </c>
      <c r="N111" s="95"/>
      <c r="O111" s="96"/>
    </row>
    <row r="112" spans="1:15" s="17" customFormat="1" ht="12.75" customHeight="1">
      <c r="A112" s="13" t="s">
        <v>576</v>
      </c>
      <c r="B112" s="14">
        <v>96</v>
      </c>
      <c r="C112" s="15" t="s">
        <v>354</v>
      </c>
      <c r="D112" s="93">
        <v>81</v>
      </c>
      <c r="E112" s="78" t="s">
        <v>577</v>
      </c>
      <c r="F112" s="78" t="s">
        <v>157</v>
      </c>
      <c r="G112" s="13" t="s">
        <v>17</v>
      </c>
      <c r="H112" s="18" t="s">
        <v>553</v>
      </c>
      <c r="I112" s="260" t="s">
        <v>47</v>
      </c>
      <c r="J112" s="18" t="s">
        <v>25</v>
      </c>
      <c r="K112" s="94">
        <v>0.03652777777777778</v>
      </c>
      <c r="L112" s="79">
        <v>0.003426620804669585</v>
      </c>
      <c r="M112" s="97">
        <v>0.0098726851851852</v>
      </c>
      <c r="N112" s="95"/>
      <c r="O112" s="96"/>
    </row>
    <row r="113" spans="1:15" s="17" customFormat="1" ht="12.75" customHeight="1">
      <c r="A113" s="13" t="s">
        <v>578</v>
      </c>
      <c r="B113" s="14">
        <v>97</v>
      </c>
      <c r="C113" s="15" t="s">
        <v>354</v>
      </c>
      <c r="D113" s="93">
        <v>62</v>
      </c>
      <c r="E113" s="78" t="s">
        <v>579</v>
      </c>
      <c r="F113" s="78" t="s">
        <v>580</v>
      </c>
      <c r="G113" s="13" t="s">
        <v>17</v>
      </c>
      <c r="H113" s="18" t="s">
        <v>138</v>
      </c>
      <c r="I113" s="260" t="s">
        <v>18</v>
      </c>
      <c r="J113" s="18" t="s">
        <v>366</v>
      </c>
      <c r="K113" s="94">
        <v>0.03657407407407407</v>
      </c>
      <c r="L113" s="79">
        <v>0.003430963796817455</v>
      </c>
      <c r="M113" s="97">
        <v>0.009918981481481494</v>
      </c>
      <c r="N113" s="95"/>
      <c r="O113" s="96"/>
    </row>
    <row r="114" spans="1:15" s="17" customFormat="1" ht="12.75" customHeight="1">
      <c r="A114" s="13" t="s">
        <v>581</v>
      </c>
      <c r="B114" s="14">
        <v>98</v>
      </c>
      <c r="C114" s="15" t="s">
        <v>354</v>
      </c>
      <c r="D114" s="93">
        <v>3</v>
      </c>
      <c r="E114" s="78" t="s">
        <v>582</v>
      </c>
      <c r="F114" s="78" t="s">
        <v>583</v>
      </c>
      <c r="G114" s="13" t="s">
        <v>17</v>
      </c>
      <c r="H114" s="18" t="s">
        <v>398</v>
      </c>
      <c r="I114" s="260" t="s">
        <v>21</v>
      </c>
      <c r="J114" s="18" t="s">
        <v>368</v>
      </c>
      <c r="K114" s="94">
        <v>0.03662037037037037</v>
      </c>
      <c r="L114" s="79">
        <v>0.0034353067889653257</v>
      </c>
      <c r="M114" s="97">
        <v>0.009965277777777795</v>
      </c>
      <c r="N114" s="95"/>
      <c r="O114" s="96"/>
    </row>
    <row r="115" spans="1:15" s="17" customFormat="1" ht="12.75" customHeight="1">
      <c r="A115" s="13" t="s">
        <v>584</v>
      </c>
      <c r="B115" s="14" t="s">
        <v>354</v>
      </c>
      <c r="C115" s="15">
        <v>4</v>
      </c>
      <c r="D115" s="93">
        <v>217</v>
      </c>
      <c r="E115" s="78" t="s">
        <v>585</v>
      </c>
      <c r="F115" s="78" t="s">
        <v>424</v>
      </c>
      <c r="G115" s="13" t="s">
        <v>17</v>
      </c>
      <c r="H115" s="18" t="s">
        <v>135</v>
      </c>
      <c r="I115" s="260" t="s">
        <v>52</v>
      </c>
      <c r="J115" s="18" t="s">
        <v>19</v>
      </c>
      <c r="K115" s="94">
        <v>0.03673611111111111</v>
      </c>
      <c r="L115" s="79">
        <v>0.0034461642693350007</v>
      </c>
      <c r="M115" s="97">
        <v>0.01008101851851853</v>
      </c>
      <c r="N115" s="95"/>
      <c r="O115" s="96"/>
    </row>
    <row r="116" spans="1:15" s="17" customFormat="1" ht="12.75" customHeight="1">
      <c r="A116" s="13" t="s">
        <v>586</v>
      </c>
      <c r="B116" s="14" t="s">
        <v>354</v>
      </c>
      <c r="C116" s="15">
        <v>5</v>
      </c>
      <c r="D116" s="93">
        <v>224</v>
      </c>
      <c r="E116" s="78" t="s">
        <v>587</v>
      </c>
      <c r="F116" s="78" t="s">
        <v>588</v>
      </c>
      <c r="G116" s="13" t="s">
        <v>17</v>
      </c>
      <c r="H116" s="18" t="s">
        <v>88</v>
      </c>
      <c r="I116" s="260" t="s">
        <v>589</v>
      </c>
      <c r="J116" s="18" t="s">
        <v>14</v>
      </c>
      <c r="K116" s="94">
        <v>0.03684027777777778</v>
      </c>
      <c r="L116" s="79">
        <v>0.003455936001667709</v>
      </c>
      <c r="M116" s="97">
        <v>0.0101851851851852</v>
      </c>
      <c r="N116" s="95"/>
      <c r="O116" s="96"/>
    </row>
    <row r="117" spans="1:15" s="17" customFormat="1" ht="12.75" customHeight="1">
      <c r="A117" s="13" t="s">
        <v>122</v>
      </c>
      <c r="B117" s="14">
        <v>99</v>
      </c>
      <c r="C117" s="15" t="s">
        <v>354</v>
      </c>
      <c r="D117" s="93">
        <v>191</v>
      </c>
      <c r="E117" s="78" t="s">
        <v>590</v>
      </c>
      <c r="F117" s="78" t="s">
        <v>16</v>
      </c>
      <c r="G117" s="13" t="s">
        <v>17</v>
      </c>
      <c r="H117" s="18" t="s">
        <v>550</v>
      </c>
      <c r="I117" s="260" t="s">
        <v>18</v>
      </c>
      <c r="J117" s="18" t="s">
        <v>115</v>
      </c>
      <c r="K117" s="94">
        <v>0.03685185185185185</v>
      </c>
      <c r="L117" s="79">
        <v>0.0034570217497046766</v>
      </c>
      <c r="M117" s="97">
        <v>0.010196759259259273</v>
      </c>
      <c r="N117" s="95"/>
      <c r="O117" s="96"/>
    </row>
    <row r="118" spans="1:15" s="17" customFormat="1" ht="12.75" customHeight="1">
      <c r="A118" s="13" t="s">
        <v>591</v>
      </c>
      <c r="B118" s="14" t="s">
        <v>354</v>
      </c>
      <c r="C118" s="15">
        <v>6</v>
      </c>
      <c r="D118" s="93">
        <v>221</v>
      </c>
      <c r="E118" s="78" t="s">
        <v>592</v>
      </c>
      <c r="F118" s="78" t="s">
        <v>593</v>
      </c>
      <c r="G118" s="13" t="s">
        <v>17</v>
      </c>
      <c r="H118" s="18" t="s">
        <v>76</v>
      </c>
      <c r="I118" s="260" t="s">
        <v>44</v>
      </c>
      <c r="J118" s="18" t="s">
        <v>20</v>
      </c>
      <c r="K118" s="94">
        <v>0.037002314814814814</v>
      </c>
      <c r="L118" s="79">
        <v>0.0034711364741852545</v>
      </c>
      <c r="M118" s="97">
        <v>0.010347222222222237</v>
      </c>
      <c r="N118" s="95"/>
      <c r="O118" s="96"/>
    </row>
    <row r="119" spans="1:15" s="17" customFormat="1" ht="12.75" customHeight="1">
      <c r="A119" s="13" t="s">
        <v>594</v>
      </c>
      <c r="B119" s="14">
        <v>100</v>
      </c>
      <c r="C119" s="15" t="s">
        <v>354</v>
      </c>
      <c r="D119" s="93">
        <v>122</v>
      </c>
      <c r="E119" s="78" t="s">
        <v>61</v>
      </c>
      <c r="F119" s="78" t="s">
        <v>29</v>
      </c>
      <c r="G119" s="13" t="s">
        <v>3</v>
      </c>
      <c r="H119" s="18" t="s">
        <v>83</v>
      </c>
      <c r="I119" s="260" t="s">
        <v>60</v>
      </c>
      <c r="J119" s="18" t="s">
        <v>14</v>
      </c>
      <c r="K119" s="94">
        <v>0.03704861111111111</v>
      </c>
      <c r="L119" s="79">
        <v>0.0034754794663331245</v>
      </c>
      <c r="M119" s="97">
        <v>0.010393518518518531</v>
      </c>
      <c r="N119" s="95"/>
      <c r="O119" s="96"/>
    </row>
    <row r="120" spans="1:15" s="17" customFormat="1" ht="12.75" customHeight="1">
      <c r="A120" s="13" t="s">
        <v>595</v>
      </c>
      <c r="B120" s="14">
        <v>101</v>
      </c>
      <c r="C120" s="15" t="s">
        <v>354</v>
      </c>
      <c r="D120" s="93">
        <v>8</v>
      </c>
      <c r="E120" s="78" t="s">
        <v>596</v>
      </c>
      <c r="F120" s="78" t="s">
        <v>597</v>
      </c>
      <c r="G120" s="13" t="s">
        <v>17</v>
      </c>
      <c r="H120" s="18" t="s">
        <v>426</v>
      </c>
      <c r="I120" s="260" t="s">
        <v>31</v>
      </c>
      <c r="J120" s="18" t="s">
        <v>32</v>
      </c>
      <c r="K120" s="94">
        <v>0.03719907407407407</v>
      </c>
      <c r="L120" s="79">
        <v>0.003489594190813703</v>
      </c>
      <c r="M120" s="97">
        <v>0.010543981481481494</v>
      </c>
      <c r="N120" s="95"/>
      <c r="O120" s="96"/>
    </row>
    <row r="121" spans="1:15" s="17" customFormat="1" ht="12.75" customHeight="1">
      <c r="A121" s="13" t="s">
        <v>598</v>
      </c>
      <c r="B121" s="14" t="s">
        <v>354</v>
      </c>
      <c r="C121" s="15">
        <v>7</v>
      </c>
      <c r="D121" s="93">
        <v>131</v>
      </c>
      <c r="E121" s="78" t="s">
        <v>599</v>
      </c>
      <c r="F121" s="78" t="s">
        <v>600</v>
      </c>
      <c r="G121" s="13" t="s">
        <v>17</v>
      </c>
      <c r="H121" s="18" t="s">
        <v>436</v>
      </c>
      <c r="I121" s="260" t="s">
        <v>52</v>
      </c>
      <c r="J121" s="18" t="s">
        <v>20</v>
      </c>
      <c r="K121" s="94">
        <v>0.037349537037037035</v>
      </c>
      <c r="L121" s="79">
        <v>0.003503708915294281</v>
      </c>
      <c r="M121" s="97">
        <v>0.010694444444444458</v>
      </c>
      <c r="N121" s="95"/>
      <c r="O121" s="96"/>
    </row>
    <row r="122" spans="1:15" s="17" customFormat="1" ht="12.75" customHeight="1">
      <c r="A122" s="13" t="s">
        <v>601</v>
      </c>
      <c r="B122" s="14">
        <v>102</v>
      </c>
      <c r="C122" s="15" t="s">
        <v>354</v>
      </c>
      <c r="D122" s="93">
        <v>213</v>
      </c>
      <c r="E122" s="78" t="s">
        <v>602</v>
      </c>
      <c r="F122" s="78" t="s">
        <v>461</v>
      </c>
      <c r="G122" s="13" t="s">
        <v>17</v>
      </c>
      <c r="H122" s="18" t="s">
        <v>72</v>
      </c>
      <c r="I122" s="260" t="s">
        <v>31</v>
      </c>
      <c r="J122" s="18" t="s">
        <v>33</v>
      </c>
      <c r="K122" s="94">
        <v>0.03738425925925926</v>
      </c>
      <c r="L122" s="79">
        <v>0.003506966159405184</v>
      </c>
      <c r="M122" s="97">
        <v>0.010729166666666685</v>
      </c>
      <c r="N122" s="95"/>
      <c r="O122" s="96"/>
    </row>
    <row r="123" spans="1:15" s="17" customFormat="1" ht="12.75" customHeight="1">
      <c r="A123" s="13" t="s">
        <v>123</v>
      </c>
      <c r="B123" s="14">
        <v>103</v>
      </c>
      <c r="C123" s="15" t="s">
        <v>354</v>
      </c>
      <c r="D123" s="93">
        <v>82</v>
      </c>
      <c r="E123" s="78" t="s">
        <v>156</v>
      </c>
      <c r="F123" s="78" t="s">
        <v>157</v>
      </c>
      <c r="G123" s="13" t="s">
        <v>17</v>
      </c>
      <c r="H123" s="18" t="s">
        <v>158</v>
      </c>
      <c r="I123" s="260" t="s">
        <v>60</v>
      </c>
      <c r="J123" s="18" t="s">
        <v>19</v>
      </c>
      <c r="K123" s="94">
        <v>0.0375</v>
      </c>
      <c r="L123" s="79">
        <v>0.003517823639774859</v>
      </c>
      <c r="M123" s="97">
        <v>0.010844907407407421</v>
      </c>
      <c r="N123" s="95"/>
      <c r="O123" s="96"/>
    </row>
    <row r="124" spans="1:15" s="17" customFormat="1" ht="12.75" customHeight="1">
      <c r="A124" s="13" t="s">
        <v>603</v>
      </c>
      <c r="B124" s="14">
        <v>104</v>
      </c>
      <c r="C124" s="15" t="s">
        <v>354</v>
      </c>
      <c r="D124" s="93">
        <v>173</v>
      </c>
      <c r="E124" s="78" t="s">
        <v>604</v>
      </c>
      <c r="F124" s="78" t="s">
        <v>605</v>
      </c>
      <c r="G124" s="13" t="s">
        <v>17</v>
      </c>
      <c r="H124" s="18" t="s">
        <v>142</v>
      </c>
      <c r="I124" s="260" t="s">
        <v>18</v>
      </c>
      <c r="J124" s="18" t="s">
        <v>471</v>
      </c>
      <c r="K124" s="94">
        <v>0.03753472222222222</v>
      </c>
      <c r="L124" s="79">
        <v>0.0035210808838857617</v>
      </c>
      <c r="M124" s="97">
        <v>0.010879629629629642</v>
      </c>
      <c r="N124" s="95"/>
      <c r="O124" s="96"/>
    </row>
    <row r="125" spans="1:15" s="17" customFormat="1" ht="12.75" customHeight="1">
      <c r="A125" s="13" t="s">
        <v>606</v>
      </c>
      <c r="B125" s="14">
        <v>105</v>
      </c>
      <c r="C125" s="15" t="s">
        <v>354</v>
      </c>
      <c r="D125" s="93">
        <v>71</v>
      </c>
      <c r="E125" s="78" t="s">
        <v>607</v>
      </c>
      <c r="F125" s="78" t="s">
        <v>608</v>
      </c>
      <c r="G125" s="13" t="s">
        <v>17</v>
      </c>
      <c r="H125" s="18" t="s">
        <v>81</v>
      </c>
      <c r="I125" s="260" t="s">
        <v>47</v>
      </c>
      <c r="J125" s="18" t="s">
        <v>26</v>
      </c>
      <c r="K125" s="94">
        <v>0.03756944444444445</v>
      </c>
      <c r="L125" s="79">
        <v>0.0035243381279966646</v>
      </c>
      <c r="M125" s="97">
        <v>0.01091435185185187</v>
      </c>
      <c r="N125" s="95"/>
      <c r="O125" s="96"/>
    </row>
    <row r="126" spans="1:15" s="17" customFormat="1" ht="12.75" customHeight="1">
      <c r="A126" s="13" t="s">
        <v>609</v>
      </c>
      <c r="B126" s="14">
        <v>106</v>
      </c>
      <c r="C126" s="15" t="s">
        <v>354</v>
      </c>
      <c r="D126" s="93">
        <v>145</v>
      </c>
      <c r="E126" s="78" t="s">
        <v>1004</v>
      </c>
      <c r="F126" s="78" t="s">
        <v>610</v>
      </c>
      <c r="G126" s="13" t="s">
        <v>17</v>
      </c>
      <c r="H126" s="18" t="s">
        <v>376</v>
      </c>
      <c r="I126" s="260" t="s">
        <v>18</v>
      </c>
      <c r="J126" s="18" t="s">
        <v>116</v>
      </c>
      <c r="K126" s="94">
        <v>0.037592592592592594</v>
      </c>
      <c r="L126" s="79">
        <v>0.0035265096240705996</v>
      </c>
      <c r="M126" s="97">
        <v>0.010937500000000017</v>
      </c>
      <c r="N126" s="95"/>
      <c r="O126" s="96"/>
    </row>
    <row r="127" spans="1:15" s="17" customFormat="1" ht="12.75" customHeight="1">
      <c r="A127" s="13" t="s">
        <v>611</v>
      </c>
      <c r="B127" s="14">
        <v>107</v>
      </c>
      <c r="C127" s="15" t="s">
        <v>354</v>
      </c>
      <c r="D127" s="93">
        <v>228</v>
      </c>
      <c r="E127" s="78" t="s">
        <v>612</v>
      </c>
      <c r="F127" s="78" t="s">
        <v>613</v>
      </c>
      <c r="G127" s="13" t="s">
        <v>17</v>
      </c>
      <c r="H127" s="18" t="s">
        <v>352</v>
      </c>
      <c r="I127" s="260" t="s">
        <v>18</v>
      </c>
      <c r="J127" s="18" t="s">
        <v>474</v>
      </c>
      <c r="K127" s="94">
        <v>0.03761574074074074</v>
      </c>
      <c r="L127" s="79">
        <v>0.0035286811201445346</v>
      </c>
      <c r="M127" s="97">
        <v>0.010960648148148164</v>
      </c>
      <c r="N127" s="95"/>
      <c r="O127" s="96"/>
    </row>
    <row r="128" spans="1:15" s="17" customFormat="1" ht="12.75" customHeight="1">
      <c r="A128" s="13" t="s">
        <v>614</v>
      </c>
      <c r="B128" s="14" t="s">
        <v>354</v>
      </c>
      <c r="C128" s="15">
        <v>8</v>
      </c>
      <c r="D128" s="93">
        <v>135</v>
      </c>
      <c r="E128" s="78" t="s">
        <v>58</v>
      </c>
      <c r="F128" s="78" t="s">
        <v>161</v>
      </c>
      <c r="G128" s="13" t="s">
        <v>17</v>
      </c>
      <c r="H128" s="18" t="s">
        <v>71</v>
      </c>
      <c r="I128" s="260" t="s">
        <v>59</v>
      </c>
      <c r="J128" s="18" t="s">
        <v>14</v>
      </c>
      <c r="K128" s="94">
        <v>0.03770833333333333</v>
      </c>
      <c r="L128" s="79">
        <v>0.0035373671044402746</v>
      </c>
      <c r="M128" s="97">
        <v>0.011053240740740752</v>
      </c>
      <c r="N128" s="95"/>
      <c r="O128" s="96"/>
    </row>
    <row r="129" spans="1:15" s="17" customFormat="1" ht="12.75" customHeight="1">
      <c r="A129" s="13" t="s">
        <v>615</v>
      </c>
      <c r="B129" s="14">
        <v>108</v>
      </c>
      <c r="C129" s="15" t="s">
        <v>354</v>
      </c>
      <c r="D129" s="93">
        <v>80</v>
      </c>
      <c r="E129" s="78" t="s">
        <v>616</v>
      </c>
      <c r="F129" s="78" t="s">
        <v>157</v>
      </c>
      <c r="G129" s="13" t="s">
        <v>17</v>
      </c>
      <c r="H129" s="18" t="s">
        <v>90</v>
      </c>
      <c r="I129" s="260" t="s">
        <v>21</v>
      </c>
      <c r="J129" s="18" t="s">
        <v>409</v>
      </c>
      <c r="K129" s="94">
        <v>0.03774305555555556</v>
      </c>
      <c r="L129" s="79">
        <v>0.003540624348551178</v>
      </c>
      <c r="M129" s="97">
        <v>0.01108796296296298</v>
      </c>
      <c r="N129" s="95"/>
      <c r="O129" s="96"/>
    </row>
    <row r="130" spans="1:15" s="17" customFormat="1" ht="12.75" customHeight="1">
      <c r="A130" s="13" t="s">
        <v>617</v>
      </c>
      <c r="B130" s="14">
        <v>109</v>
      </c>
      <c r="C130" s="15" t="s">
        <v>354</v>
      </c>
      <c r="D130" s="93">
        <v>110</v>
      </c>
      <c r="E130" s="78" t="s">
        <v>618</v>
      </c>
      <c r="F130" s="78" t="s">
        <v>406</v>
      </c>
      <c r="G130" s="13" t="s">
        <v>17</v>
      </c>
      <c r="H130" s="18" t="s">
        <v>91</v>
      </c>
      <c r="I130" s="260" t="s">
        <v>18</v>
      </c>
      <c r="J130" s="18" t="s">
        <v>476</v>
      </c>
      <c r="K130" s="94">
        <v>0.03778935185185185</v>
      </c>
      <c r="L130" s="79">
        <v>0.003544967340699048</v>
      </c>
      <c r="M130" s="97">
        <v>0.011134259259259274</v>
      </c>
      <c r="N130" s="95"/>
      <c r="O130" s="96"/>
    </row>
    <row r="131" spans="1:15" s="17" customFormat="1" ht="12.75" customHeight="1">
      <c r="A131" s="13" t="s">
        <v>619</v>
      </c>
      <c r="B131" s="14">
        <v>110</v>
      </c>
      <c r="C131" s="15" t="s">
        <v>354</v>
      </c>
      <c r="D131" s="93">
        <v>172</v>
      </c>
      <c r="E131" s="78" t="s">
        <v>620</v>
      </c>
      <c r="F131" s="78" t="s">
        <v>605</v>
      </c>
      <c r="G131" s="13" t="s">
        <v>17</v>
      </c>
      <c r="H131" s="18" t="s">
        <v>355</v>
      </c>
      <c r="I131" s="260" t="s">
        <v>18</v>
      </c>
      <c r="J131" s="18" t="s">
        <v>479</v>
      </c>
      <c r="K131" s="94">
        <v>0.03789351851851852</v>
      </c>
      <c r="L131" s="79">
        <v>0.0035547390730317563</v>
      </c>
      <c r="M131" s="97">
        <v>0.011238425925925943</v>
      </c>
      <c r="N131" s="95"/>
      <c r="O131" s="96"/>
    </row>
    <row r="132" spans="1:15" s="17" customFormat="1" ht="12.75" customHeight="1">
      <c r="A132" s="13" t="s">
        <v>621</v>
      </c>
      <c r="B132" s="14">
        <v>111</v>
      </c>
      <c r="C132" s="15" t="s">
        <v>354</v>
      </c>
      <c r="D132" s="93">
        <v>5</v>
      </c>
      <c r="E132" s="78" t="s">
        <v>622</v>
      </c>
      <c r="F132" s="78" t="s">
        <v>623</v>
      </c>
      <c r="G132" s="13" t="s">
        <v>17</v>
      </c>
      <c r="H132" s="18" t="s">
        <v>417</v>
      </c>
      <c r="I132" s="260" t="s">
        <v>47</v>
      </c>
      <c r="J132" s="18" t="s">
        <v>27</v>
      </c>
      <c r="K132" s="94">
        <v>0.03792824074074074</v>
      </c>
      <c r="L132" s="79">
        <v>0.003557996317142659</v>
      </c>
      <c r="M132" s="97">
        <v>0.011273148148148164</v>
      </c>
      <c r="N132" s="95"/>
      <c r="O132" s="96"/>
    </row>
    <row r="133" spans="1:15" s="17" customFormat="1" ht="12.75" customHeight="1">
      <c r="A133" s="13" t="s">
        <v>624</v>
      </c>
      <c r="B133" s="14">
        <v>112</v>
      </c>
      <c r="C133" s="15" t="s">
        <v>354</v>
      </c>
      <c r="D133" s="93">
        <v>240</v>
      </c>
      <c r="E133" s="78" t="s">
        <v>625</v>
      </c>
      <c r="F133" s="78" t="s">
        <v>266</v>
      </c>
      <c r="G133" s="13" t="s">
        <v>17</v>
      </c>
      <c r="H133" s="18" t="s">
        <v>373</v>
      </c>
      <c r="I133" s="260" t="s">
        <v>18</v>
      </c>
      <c r="J133" s="18" t="s">
        <v>481</v>
      </c>
      <c r="K133" s="94">
        <v>0.03795138888888889</v>
      </c>
      <c r="L133" s="79">
        <v>0.003560167813216594</v>
      </c>
      <c r="M133" s="97">
        <v>0.011296296296296311</v>
      </c>
      <c r="N133" s="95"/>
      <c r="O133" s="96"/>
    </row>
    <row r="134" spans="1:15" s="17" customFormat="1" ht="12.75" customHeight="1">
      <c r="A134" s="13" t="s">
        <v>626</v>
      </c>
      <c r="B134" s="14">
        <v>113</v>
      </c>
      <c r="C134" s="15" t="s">
        <v>354</v>
      </c>
      <c r="D134" s="93">
        <v>13</v>
      </c>
      <c r="E134" s="78" t="s">
        <v>627</v>
      </c>
      <c r="F134" s="78" t="s">
        <v>628</v>
      </c>
      <c r="G134" s="13" t="s">
        <v>17</v>
      </c>
      <c r="H134" s="18" t="s">
        <v>365</v>
      </c>
      <c r="I134" s="260" t="s">
        <v>31</v>
      </c>
      <c r="J134" s="18" t="s">
        <v>34</v>
      </c>
      <c r="K134" s="94">
        <v>0.03799768518518518</v>
      </c>
      <c r="L134" s="79">
        <v>0.003564510805364464</v>
      </c>
      <c r="M134" s="97">
        <v>0.011342592592592605</v>
      </c>
      <c r="N134" s="95"/>
      <c r="O134" s="96"/>
    </row>
    <row r="135" spans="1:15" s="17" customFormat="1" ht="12.75" customHeight="1">
      <c r="A135" s="13" t="s">
        <v>629</v>
      </c>
      <c r="B135" s="14">
        <v>114</v>
      </c>
      <c r="C135" s="15" t="s">
        <v>354</v>
      </c>
      <c r="D135" s="93">
        <v>19</v>
      </c>
      <c r="E135" s="78" t="s">
        <v>630</v>
      </c>
      <c r="F135" s="78" t="s">
        <v>16</v>
      </c>
      <c r="G135" s="13" t="s">
        <v>17</v>
      </c>
      <c r="H135" s="18" t="s">
        <v>553</v>
      </c>
      <c r="I135" s="260" t="s">
        <v>47</v>
      </c>
      <c r="J135" s="18" t="s">
        <v>30</v>
      </c>
      <c r="K135" s="94">
        <v>0.03809027777777778</v>
      </c>
      <c r="L135" s="79">
        <v>0.0035731967896602043</v>
      </c>
      <c r="M135" s="97">
        <v>0.011435185185185201</v>
      </c>
      <c r="N135" s="95"/>
      <c r="O135" s="96"/>
    </row>
    <row r="136" spans="1:15" s="17" customFormat="1" ht="12.75" customHeight="1">
      <c r="A136" s="13" t="s">
        <v>631</v>
      </c>
      <c r="B136" s="14">
        <v>115</v>
      </c>
      <c r="C136" s="15" t="s">
        <v>354</v>
      </c>
      <c r="D136" s="93">
        <v>180</v>
      </c>
      <c r="E136" s="78" t="s">
        <v>632</v>
      </c>
      <c r="F136" s="78" t="s">
        <v>56</v>
      </c>
      <c r="G136" s="13" t="s">
        <v>17</v>
      </c>
      <c r="H136" s="18" t="s">
        <v>138</v>
      </c>
      <c r="I136" s="260" t="s">
        <v>18</v>
      </c>
      <c r="J136" s="18" t="s">
        <v>50</v>
      </c>
      <c r="K136" s="94">
        <v>0.03831018518518518</v>
      </c>
      <c r="L136" s="79">
        <v>0.0035938260023625876</v>
      </c>
      <c r="M136" s="97">
        <v>0.011655092592592606</v>
      </c>
      <c r="N136" s="95"/>
      <c r="O136" s="96"/>
    </row>
    <row r="137" spans="1:15" s="17" customFormat="1" ht="12.75" customHeight="1">
      <c r="A137" s="13" t="s">
        <v>633</v>
      </c>
      <c r="B137" s="14">
        <v>116</v>
      </c>
      <c r="C137" s="15" t="s">
        <v>354</v>
      </c>
      <c r="D137" s="93">
        <v>53</v>
      </c>
      <c r="E137" s="78" t="s">
        <v>634</v>
      </c>
      <c r="F137" s="78" t="s">
        <v>635</v>
      </c>
      <c r="G137" s="13" t="s">
        <v>17</v>
      </c>
      <c r="H137" s="18" t="s">
        <v>74</v>
      </c>
      <c r="I137" s="260" t="s">
        <v>21</v>
      </c>
      <c r="J137" s="18" t="s">
        <v>111</v>
      </c>
      <c r="K137" s="94">
        <v>0.0383912037037037</v>
      </c>
      <c r="L137" s="79">
        <v>0.00360142623862136</v>
      </c>
      <c r="M137" s="97">
        <v>0.01173611111111112</v>
      </c>
      <c r="N137" s="95"/>
      <c r="O137" s="96"/>
    </row>
    <row r="138" spans="1:15" s="17" customFormat="1" ht="12.75" customHeight="1">
      <c r="A138" s="179" t="s">
        <v>124</v>
      </c>
      <c r="B138" s="180">
        <v>117</v>
      </c>
      <c r="C138" s="181" t="s">
        <v>354</v>
      </c>
      <c r="D138" s="182">
        <v>183</v>
      </c>
      <c r="E138" s="183" t="s">
        <v>279</v>
      </c>
      <c r="F138" s="183" t="s">
        <v>49</v>
      </c>
      <c r="G138" s="179" t="s">
        <v>17</v>
      </c>
      <c r="H138" s="184" t="s">
        <v>79</v>
      </c>
      <c r="I138" s="261" t="s">
        <v>41</v>
      </c>
      <c r="J138" s="184" t="s">
        <v>30</v>
      </c>
      <c r="K138" s="185">
        <v>0.03844907407407407</v>
      </c>
      <c r="L138" s="186">
        <v>0.003606854978806198</v>
      </c>
      <c r="M138" s="187">
        <v>0.011793981481481496</v>
      </c>
      <c r="N138" s="95"/>
      <c r="O138" s="96"/>
    </row>
    <row r="139" spans="1:15" s="17" customFormat="1" ht="12.75" customHeight="1">
      <c r="A139" s="13" t="s">
        <v>636</v>
      </c>
      <c r="B139" s="14">
        <v>118</v>
      </c>
      <c r="C139" s="15" t="s">
        <v>354</v>
      </c>
      <c r="D139" s="93">
        <v>106</v>
      </c>
      <c r="E139" s="78" t="s">
        <v>637</v>
      </c>
      <c r="F139" s="78" t="s">
        <v>638</v>
      </c>
      <c r="G139" s="13" t="s">
        <v>17</v>
      </c>
      <c r="H139" s="18" t="s">
        <v>135</v>
      </c>
      <c r="I139" s="260" t="s">
        <v>18</v>
      </c>
      <c r="J139" s="18" t="s">
        <v>486</v>
      </c>
      <c r="K139" s="94">
        <v>0.03850694444444445</v>
      </c>
      <c r="L139" s="79">
        <v>0.0036122837189910364</v>
      </c>
      <c r="M139" s="97">
        <v>0.01185185185185187</v>
      </c>
      <c r="N139" s="95"/>
      <c r="O139" s="96"/>
    </row>
    <row r="140" spans="1:15" s="17" customFormat="1" ht="12.75" customHeight="1">
      <c r="A140" s="13" t="s">
        <v>363</v>
      </c>
      <c r="B140" s="14">
        <v>119</v>
      </c>
      <c r="C140" s="15" t="s">
        <v>354</v>
      </c>
      <c r="D140" s="93">
        <v>204</v>
      </c>
      <c r="E140" s="78" t="s">
        <v>639</v>
      </c>
      <c r="F140" s="78" t="s">
        <v>640</v>
      </c>
      <c r="G140" s="13" t="s">
        <v>17</v>
      </c>
      <c r="H140" s="18" t="s">
        <v>135</v>
      </c>
      <c r="I140" s="260" t="s">
        <v>18</v>
      </c>
      <c r="J140" s="18" t="s">
        <v>489</v>
      </c>
      <c r="K140" s="94">
        <v>0.03863425925925926</v>
      </c>
      <c r="L140" s="79">
        <v>0.003624226947397679</v>
      </c>
      <c r="M140" s="97">
        <v>0.01197916666666668</v>
      </c>
      <c r="N140" s="95"/>
      <c r="O140" s="96"/>
    </row>
    <row r="141" spans="1:15" s="17" customFormat="1" ht="12.75" customHeight="1">
      <c r="A141" s="13" t="s">
        <v>641</v>
      </c>
      <c r="B141" s="14">
        <v>120</v>
      </c>
      <c r="C141" s="15" t="s">
        <v>354</v>
      </c>
      <c r="D141" s="93">
        <v>143</v>
      </c>
      <c r="E141" s="78" t="s">
        <v>642</v>
      </c>
      <c r="F141" s="78" t="s">
        <v>56</v>
      </c>
      <c r="G141" s="13" t="s">
        <v>17</v>
      </c>
      <c r="H141" s="18" t="s">
        <v>90</v>
      </c>
      <c r="I141" s="260" t="s">
        <v>21</v>
      </c>
      <c r="J141" s="18" t="s">
        <v>413</v>
      </c>
      <c r="K141" s="94">
        <v>0.03877314814814815</v>
      </c>
      <c r="L141" s="79">
        <v>0.0036372559238412893</v>
      </c>
      <c r="M141" s="97">
        <v>0.01211805555555557</v>
      </c>
      <c r="N141" s="95"/>
      <c r="O141" s="96"/>
    </row>
    <row r="142" spans="1:15" s="17" customFormat="1" ht="12.75" customHeight="1">
      <c r="A142" s="13" t="s">
        <v>643</v>
      </c>
      <c r="B142" s="14">
        <v>121</v>
      </c>
      <c r="C142" s="15" t="s">
        <v>354</v>
      </c>
      <c r="D142" s="93">
        <v>15</v>
      </c>
      <c r="E142" s="78" t="s">
        <v>644</v>
      </c>
      <c r="F142" s="78" t="s">
        <v>56</v>
      </c>
      <c r="G142" s="13" t="s">
        <v>17</v>
      </c>
      <c r="H142" s="18" t="s">
        <v>75</v>
      </c>
      <c r="I142" s="260" t="s">
        <v>21</v>
      </c>
      <c r="J142" s="18" t="s">
        <v>415</v>
      </c>
      <c r="K142" s="94">
        <v>0.038807870370370375</v>
      </c>
      <c r="L142" s="79">
        <v>0.0036405131679521927</v>
      </c>
      <c r="M142" s="97">
        <v>0.012152777777777797</v>
      </c>
      <c r="N142" s="95"/>
      <c r="O142" s="96"/>
    </row>
    <row r="143" spans="1:15" s="17" customFormat="1" ht="12.75" customHeight="1">
      <c r="A143" s="13" t="s">
        <v>645</v>
      </c>
      <c r="B143" s="14">
        <v>122</v>
      </c>
      <c r="C143" s="15" t="s">
        <v>354</v>
      </c>
      <c r="D143" s="93">
        <v>206</v>
      </c>
      <c r="E143" s="78" t="s">
        <v>646</v>
      </c>
      <c r="F143" s="78" t="s">
        <v>647</v>
      </c>
      <c r="G143" s="13" t="s">
        <v>17</v>
      </c>
      <c r="H143" s="18" t="s">
        <v>349</v>
      </c>
      <c r="I143" s="260" t="s">
        <v>31</v>
      </c>
      <c r="J143" s="18" t="s">
        <v>35</v>
      </c>
      <c r="K143" s="94">
        <v>0.03881944444444444</v>
      </c>
      <c r="L143" s="79">
        <v>0.0036415989159891593</v>
      </c>
      <c r="M143" s="97">
        <v>0.012164351851851864</v>
      </c>
      <c r="N143" s="95"/>
      <c r="O143" s="96"/>
    </row>
    <row r="144" spans="1:15" s="17" customFormat="1" ht="12.75" customHeight="1">
      <c r="A144" s="13" t="s">
        <v>125</v>
      </c>
      <c r="B144" s="14">
        <v>123</v>
      </c>
      <c r="C144" s="15" t="s">
        <v>354</v>
      </c>
      <c r="D144" s="93">
        <v>79</v>
      </c>
      <c r="E144" s="78" t="s">
        <v>648</v>
      </c>
      <c r="F144" s="78" t="s">
        <v>649</v>
      </c>
      <c r="G144" s="13" t="s">
        <v>17</v>
      </c>
      <c r="H144" s="18" t="s">
        <v>536</v>
      </c>
      <c r="I144" s="260" t="s">
        <v>18</v>
      </c>
      <c r="J144" s="18" t="s">
        <v>356</v>
      </c>
      <c r="K144" s="94">
        <v>0.038969907407407404</v>
      </c>
      <c r="L144" s="79">
        <v>0.0036557136404697377</v>
      </c>
      <c r="M144" s="97">
        <v>0.012314814814814827</v>
      </c>
      <c r="N144" s="95"/>
      <c r="O144" s="96"/>
    </row>
    <row r="145" spans="1:15" s="17" customFormat="1" ht="12.75" customHeight="1">
      <c r="A145" s="13" t="s">
        <v>650</v>
      </c>
      <c r="B145" s="14">
        <v>124</v>
      </c>
      <c r="C145" s="15" t="s">
        <v>354</v>
      </c>
      <c r="D145" s="93">
        <v>225</v>
      </c>
      <c r="E145" s="78" t="s">
        <v>651</v>
      </c>
      <c r="F145" s="78" t="s">
        <v>652</v>
      </c>
      <c r="G145" s="13" t="s">
        <v>17</v>
      </c>
      <c r="H145" s="18" t="s">
        <v>135</v>
      </c>
      <c r="I145" s="260" t="s">
        <v>18</v>
      </c>
      <c r="J145" s="18" t="s">
        <v>492</v>
      </c>
      <c r="K145" s="94">
        <v>0.039074074074074074</v>
      </c>
      <c r="L145" s="79">
        <v>0.003665485372802446</v>
      </c>
      <c r="M145" s="97">
        <v>0.012418981481481496</v>
      </c>
      <c r="N145" s="95"/>
      <c r="O145" s="96"/>
    </row>
    <row r="146" spans="1:15" s="17" customFormat="1" ht="12.75" customHeight="1">
      <c r="A146" s="13" t="s">
        <v>653</v>
      </c>
      <c r="B146" s="14" t="s">
        <v>354</v>
      </c>
      <c r="C146" s="15">
        <v>9</v>
      </c>
      <c r="D146" s="93">
        <v>161</v>
      </c>
      <c r="E146" s="78" t="s">
        <v>654</v>
      </c>
      <c r="F146" s="78" t="s">
        <v>655</v>
      </c>
      <c r="G146" s="13" t="s">
        <v>17</v>
      </c>
      <c r="H146" s="18" t="s">
        <v>138</v>
      </c>
      <c r="I146" s="260" t="s">
        <v>52</v>
      </c>
      <c r="J146" s="18" t="s">
        <v>22</v>
      </c>
      <c r="K146" s="94">
        <v>0.03909722222222222</v>
      </c>
      <c r="L146" s="79">
        <v>0.003667656868876381</v>
      </c>
      <c r="M146" s="97">
        <v>0.012442129629629643</v>
      </c>
      <c r="N146" s="95"/>
      <c r="O146" s="96"/>
    </row>
    <row r="147" spans="1:15" s="17" customFormat="1" ht="12.75" customHeight="1">
      <c r="A147" s="13" t="s">
        <v>656</v>
      </c>
      <c r="B147" s="14">
        <v>125</v>
      </c>
      <c r="C147" s="15" t="s">
        <v>354</v>
      </c>
      <c r="D147" s="93">
        <v>162</v>
      </c>
      <c r="E147" s="78" t="s">
        <v>657</v>
      </c>
      <c r="F147" s="78" t="s">
        <v>655</v>
      </c>
      <c r="G147" s="13" t="s">
        <v>17</v>
      </c>
      <c r="H147" s="18" t="s">
        <v>550</v>
      </c>
      <c r="I147" s="260" t="s">
        <v>18</v>
      </c>
      <c r="J147" s="18" t="s">
        <v>494</v>
      </c>
      <c r="K147" s="94">
        <v>0.0391087962962963</v>
      </c>
      <c r="L147" s="79">
        <v>0.003668742616913349</v>
      </c>
      <c r="M147" s="97">
        <v>0.012453703703703724</v>
      </c>
      <c r="N147" s="95"/>
      <c r="O147" s="96"/>
    </row>
    <row r="148" spans="1:15" s="17" customFormat="1" ht="12.75" customHeight="1">
      <c r="A148" s="13" t="s">
        <v>658</v>
      </c>
      <c r="B148" s="14">
        <v>126</v>
      </c>
      <c r="C148" s="15" t="s">
        <v>354</v>
      </c>
      <c r="D148" s="93">
        <v>124</v>
      </c>
      <c r="E148" s="78" t="s">
        <v>659</v>
      </c>
      <c r="F148" s="78" t="s">
        <v>63</v>
      </c>
      <c r="G148" s="13" t="s">
        <v>17</v>
      </c>
      <c r="H148" s="18" t="s">
        <v>150</v>
      </c>
      <c r="I148" s="260" t="s">
        <v>47</v>
      </c>
      <c r="J148" s="18" t="s">
        <v>32</v>
      </c>
      <c r="K148" s="94">
        <v>0.03934027777777777</v>
      </c>
      <c r="L148" s="79">
        <v>0.003690457577652699</v>
      </c>
      <c r="M148" s="97">
        <v>0.012685185185185195</v>
      </c>
      <c r="N148" s="95"/>
      <c r="O148" s="96"/>
    </row>
    <row r="149" spans="1:15" s="17" customFormat="1" ht="12.75" customHeight="1">
      <c r="A149" s="13" t="s">
        <v>660</v>
      </c>
      <c r="B149" s="14">
        <v>127</v>
      </c>
      <c r="C149" s="15" t="s">
        <v>354</v>
      </c>
      <c r="D149" s="93">
        <v>194</v>
      </c>
      <c r="E149" s="78" t="s">
        <v>661</v>
      </c>
      <c r="F149" s="78" t="s">
        <v>583</v>
      </c>
      <c r="G149" s="13" t="s">
        <v>17</v>
      </c>
      <c r="H149" s="18" t="s">
        <v>84</v>
      </c>
      <c r="I149" s="260" t="s">
        <v>21</v>
      </c>
      <c r="J149" s="18" t="s">
        <v>357</v>
      </c>
      <c r="K149" s="94">
        <v>0.03965277777777778</v>
      </c>
      <c r="L149" s="79">
        <v>0.0037197727746508236</v>
      </c>
      <c r="M149" s="97">
        <v>0.012997685185185202</v>
      </c>
      <c r="N149" s="95"/>
      <c r="O149" s="96"/>
    </row>
    <row r="150" spans="1:15" s="17" customFormat="1" ht="12.75" customHeight="1">
      <c r="A150" s="13" t="s">
        <v>662</v>
      </c>
      <c r="B150" s="14" t="s">
        <v>354</v>
      </c>
      <c r="C150" s="15">
        <v>10</v>
      </c>
      <c r="D150" s="93">
        <v>152</v>
      </c>
      <c r="E150" s="78" t="s">
        <v>663</v>
      </c>
      <c r="F150" s="78" t="s">
        <v>664</v>
      </c>
      <c r="G150" s="13" t="s">
        <v>17</v>
      </c>
      <c r="H150" s="18" t="s">
        <v>91</v>
      </c>
      <c r="I150" s="260" t="s">
        <v>44</v>
      </c>
      <c r="J150" s="18" t="s">
        <v>22</v>
      </c>
      <c r="K150" s="94">
        <v>0.039872685185185185</v>
      </c>
      <c r="L150" s="79">
        <v>0.003740401987353207</v>
      </c>
      <c r="M150" s="97">
        <v>0.013217592592592607</v>
      </c>
      <c r="N150" s="95"/>
      <c r="O150" s="96"/>
    </row>
    <row r="151" spans="1:15" s="17" customFormat="1" ht="12.75" customHeight="1">
      <c r="A151" s="13" t="s">
        <v>665</v>
      </c>
      <c r="B151" s="14">
        <v>128</v>
      </c>
      <c r="C151" s="15" t="s">
        <v>354</v>
      </c>
      <c r="D151" s="93">
        <v>61</v>
      </c>
      <c r="E151" s="78" t="s">
        <v>666</v>
      </c>
      <c r="F151" s="78" t="s">
        <v>664</v>
      </c>
      <c r="G151" s="13" t="s">
        <v>17</v>
      </c>
      <c r="H151" s="18" t="s">
        <v>667</v>
      </c>
      <c r="I151" s="260" t="s">
        <v>31</v>
      </c>
      <c r="J151" s="18" t="s">
        <v>105</v>
      </c>
      <c r="K151" s="94">
        <v>0.03988425925925926</v>
      </c>
      <c r="L151" s="79">
        <v>0.0037414877353901745</v>
      </c>
      <c r="M151" s="97">
        <v>0.01322916666666668</v>
      </c>
      <c r="N151" s="95"/>
      <c r="O151" s="96"/>
    </row>
    <row r="152" spans="1:15" s="17" customFormat="1" ht="12.75" customHeight="1">
      <c r="A152" s="13" t="s">
        <v>668</v>
      </c>
      <c r="B152" s="14">
        <v>129</v>
      </c>
      <c r="C152" s="15" t="s">
        <v>354</v>
      </c>
      <c r="D152" s="93">
        <v>198</v>
      </c>
      <c r="E152" s="78" t="s">
        <v>669</v>
      </c>
      <c r="F152" s="78" t="s">
        <v>670</v>
      </c>
      <c r="G152" s="13" t="s">
        <v>17</v>
      </c>
      <c r="H152" s="18" t="s">
        <v>73</v>
      </c>
      <c r="I152" s="260" t="s">
        <v>47</v>
      </c>
      <c r="J152" s="18" t="s">
        <v>33</v>
      </c>
      <c r="K152" s="94">
        <v>0.04002314814814815</v>
      </c>
      <c r="L152" s="79">
        <v>0.003754516711833785</v>
      </c>
      <c r="M152" s="97">
        <v>0.01336805555555557</v>
      </c>
      <c r="N152" s="95"/>
      <c r="O152" s="96"/>
    </row>
    <row r="153" spans="1:15" s="17" customFormat="1" ht="12.75" customHeight="1">
      <c r="A153" s="13" t="s">
        <v>671</v>
      </c>
      <c r="B153" s="14">
        <v>130</v>
      </c>
      <c r="C153" s="15" t="s">
        <v>354</v>
      </c>
      <c r="D153" s="93">
        <v>100</v>
      </c>
      <c r="E153" s="78" t="s">
        <v>672</v>
      </c>
      <c r="F153" s="78" t="s">
        <v>673</v>
      </c>
      <c r="G153" s="13" t="s">
        <v>17</v>
      </c>
      <c r="H153" s="18" t="s">
        <v>75</v>
      </c>
      <c r="I153" s="260" t="s">
        <v>21</v>
      </c>
      <c r="J153" s="18" t="s">
        <v>418</v>
      </c>
      <c r="K153" s="94">
        <v>0.04020833333333333</v>
      </c>
      <c r="L153" s="79">
        <v>0.0037718886804252658</v>
      </c>
      <c r="M153" s="97">
        <v>0.013553240740740755</v>
      </c>
      <c r="N153" s="95"/>
      <c r="O153" s="96"/>
    </row>
    <row r="154" spans="1:15" s="17" customFormat="1" ht="12.75" customHeight="1">
      <c r="A154" s="13" t="s">
        <v>674</v>
      </c>
      <c r="B154" s="14">
        <v>131</v>
      </c>
      <c r="C154" s="15" t="s">
        <v>354</v>
      </c>
      <c r="D154" s="93">
        <v>102</v>
      </c>
      <c r="E154" s="78" t="s">
        <v>675</v>
      </c>
      <c r="F154" s="78" t="s">
        <v>16</v>
      </c>
      <c r="G154" s="13" t="s">
        <v>17</v>
      </c>
      <c r="H154" s="18" t="s">
        <v>426</v>
      </c>
      <c r="I154" s="260" t="s">
        <v>31</v>
      </c>
      <c r="J154" s="18" t="s">
        <v>36</v>
      </c>
      <c r="K154" s="94">
        <v>0.040324074074074075</v>
      </c>
      <c r="L154" s="79">
        <v>0.003782746160794941</v>
      </c>
      <c r="M154" s="97">
        <v>0.013668981481481497</v>
      </c>
      <c r="N154" s="95"/>
      <c r="O154" s="96"/>
    </row>
    <row r="155" spans="1:15" s="17" customFormat="1" ht="12.75" customHeight="1">
      <c r="A155" s="13" t="s">
        <v>676</v>
      </c>
      <c r="B155" s="14">
        <v>132</v>
      </c>
      <c r="C155" s="15" t="s">
        <v>354</v>
      </c>
      <c r="D155" s="93">
        <v>89</v>
      </c>
      <c r="E155" s="78" t="s">
        <v>677</v>
      </c>
      <c r="F155" s="78" t="s">
        <v>464</v>
      </c>
      <c r="G155" s="13" t="s">
        <v>17</v>
      </c>
      <c r="H155" s="18" t="s">
        <v>78</v>
      </c>
      <c r="I155" s="260" t="s">
        <v>41</v>
      </c>
      <c r="J155" s="18" t="s">
        <v>32</v>
      </c>
      <c r="K155" s="94">
        <v>0.04038194444444444</v>
      </c>
      <c r="L155" s="79">
        <v>0.0037881749009797787</v>
      </c>
      <c r="M155" s="97">
        <v>0.013726851851851865</v>
      </c>
      <c r="N155" s="95"/>
      <c r="O155" s="96"/>
    </row>
    <row r="156" spans="1:15" s="17" customFormat="1" ht="12.75" customHeight="1">
      <c r="A156" s="13" t="s">
        <v>371</v>
      </c>
      <c r="B156" s="14">
        <v>133</v>
      </c>
      <c r="C156" s="15" t="s">
        <v>354</v>
      </c>
      <c r="D156" s="93">
        <v>226</v>
      </c>
      <c r="E156" s="78" t="s">
        <v>678</v>
      </c>
      <c r="F156" s="78" t="s">
        <v>424</v>
      </c>
      <c r="G156" s="13" t="s">
        <v>17</v>
      </c>
      <c r="H156" s="18" t="s">
        <v>135</v>
      </c>
      <c r="I156" s="260" t="s">
        <v>18</v>
      </c>
      <c r="J156" s="18" t="s">
        <v>497</v>
      </c>
      <c r="K156" s="94">
        <v>0.040462962962962964</v>
      </c>
      <c r="L156" s="79">
        <v>0.003795775137238552</v>
      </c>
      <c r="M156" s="97">
        <v>0.013807870370370387</v>
      </c>
      <c r="N156" s="95"/>
      <c r="O156" s="96"/>
    </row>
    <row r="157" spans="1:15" s="17" customFormat="1" ht="12.75" customHeight="1">
      <c r="A157" s="13" t="s">
        <v>679</v>
      </c>
      <c r="B157" s="14" t="s">
        <v>354</v>
      </c>
      <c r="C157" s="15">
        <v>11</v>
      </c>
      <c r="D157" s="93">
        <v>84</v>
      </c>
      <c r="E157" s="78" t="s">
        <v>680</v>
      </c>
      <c r="F157" s="78" t="s">
        <v>501</v>
      </c>
      <c r="G157" s="13" t="s">
        <v>17</v>
      </c>
      <c r="H157" s="18" t="s">
        <v>352</v>
      </c>
      <c r="I157" s="260" t="s">
        <v>44</v>
      </c>
      <c r="J157" s="18" t="s">
        <v>24</v>
      </c>
      <c r="K157" s="94">
        <v>0.04052083333333333</v>
      </c>
      <c r="L157" s="79">
        <v>0.0038012038774233895</v>
      </c>
      <c r="M157" s="97">
        <v>0.013865740740740755</v>
      </c>
      <c r="N157" s="95"/>
      <c r="O157" s="96"/>
    </row>
    <row r="158" spans="1:15" s="17" customFormat="1" ht="12.75" customHeight="1">
      <c r="A158" s="13" t="s">
        <v>681</v>
      </c>
      <c r="B158" s="14">
        <v>134</v>
      </c>
      <c r="C158" s="15" t="s">
        <v>354</v>
      </c>
      <c r="D158" s="93">
        <v>242</v>
      </c>
      <c r="E158" s="78" t="s">
        <v>682</v>
      </c>
      <c r="F158" s="78" t="s">
        <v>638</v>
      </c>
      <c r="G158" s="13" t="s">
        <v>17</v>
      </c>
      <c r="H158" s="18" t="s">
        <v>79</v>
      </c>
      <c r="I158" s="260" t="s">
        <v>41</v>
      </c>
      <c r="J158" s="18" t="s">
        <v>33</v>
      </c>
      <c r="K158" s="94">
        <v>0.04071759259259259</v>
      </c>
      <c r="L158" s="79">
        <v>0.0038196615940518375</v>
      </c>
      <c r="M158" s="97">
        <v>0.014062500000000012</v>
      </c>
      <c r="N158" s="95"/>
      <c r="O158" s="96"/>
    </row>
    <row r="159" spans="1:15" s="17" customFormat="1" ht="12.75" customHeight="1">
      <c r="A159" s="13" t="s">
        <v>683</v>
      </c>
      <c r="B159" s="14">
        <v>135</v>
      </c>
      <c r="C159" s="15" t="s">
        <v>354</v>
      </c>
      <c r="D159" s="93">
        <v>37</v>
      </c>
      <c r="E159" s="78" t="s">
        <v>684</v>
      </c>
      <c r="F159" s="78" t="s">
        <v>685</v>
      </c>
      <c r="G159" s="13" t="s">
        <v>3</v>
      </c>
      <c r="H159" s="18" t="s">
        <v>398</v>
      </c>
      <c r="I159" s="260" t="s">
        <v>21</v>
      </c>
      <c r="J159" s="18" t="s">
        <v>422</v>
      </c>
      <c r="K159" s="94">
        <v>0.04076388888888889</v>
      </c>
      <c r="L159" s="79">
        <v>0.0038240045861997083</v>
      </c>
      <c r="M159" s="97">
        <v>0.014108796296296314</v>
      </c>
      <c r="N159" s="95"/>
      <c r="O159" s="96"/>
    </row>
    <row r="160" spans="1:15" s="17" customFormat="1" ht="12.75" customHeight="1">
      <c r="A160" s="13" t="s">
        <v>686</v>
      </c>
      <c r="B160" s="14">
        <v>136</v>
      </c>
      <c r="C160" s="15" t="s">
        <v>354</v>
      </c>
      <c r="D160" s="93">
        <v>219</v>
      </c>
      <c r="E160" s="78" t="s">
        <v>687</v>
      </c>
      <c r="F160" s="78" t="s">
        <v>520</v>
      </c>
      <c r="G160" s="13" t="s">
        <v>17</v>
      </c>
      <c r="H160" s="18" t="s">
        <v>77</v>
      </c>
      <c r="I160" s="260" t="s">
        <v>18</v>
      </c>
      <c r="J160" s="18" t="s">
        <v>499</v>
      </c>
      <c r="K160" s="94">
        <v>0.040844907407407406</v>
      </c>
      <c r="L160" s="79">
        <v>0.003831604822458481</v>
      </c>
      <c r="M160" s="97">
        <v>0.014189814814814829</v>
      </c>
      <c r="N160" s="95"/>
      <c r="O160" s="96"/>
    </row>
    <row r="161" spans="1:15" s="17" customFormat="1" ht="12.75" customHeight="1">
      <c r="A161" s="13" t="s">
        <v>688</v>
      </c>
      <c r="B161" s="14">
        <v>137</v>
      </c>
      <c r="C161" s="15" t="s">
        <v>354</v>
      </c>
      <c r="D161" s="93">
        <v>189</v>
      </c>
      <c r="E161" s="78" t="s">
        <v>689</v>
      </c>
      <c r="F161" s="78" t="s">
        <v>690</v>
      </c>
      <c r="G161" s="13" t="s">
        <v>17</v>
      </c>
      <c r="H161" s="18" t="s">
        <v>74</v>
      </c>
      <c r="I161" s="260" t="s">
        <v>21</v>
      </c>
      <c r="J161" s="18" t="s">
        <v>112</v>
      </c>
      <c r="K161" s="94">
        <v>0.04086805555555555</v>
      </c>
      <c r="L161" s="79">
        <v>0.003833776318532416</v>
      </c>
      <c r="M161" s="97">
        <v>0.014212962962962976</v>
      </c>
      <c r="N161" s="95"/>
      <c r="O161" s="96"/>
    </row>
    <row r="162" spans="1:15" s="17" customFormat="1" ht="12.75" customHeight="1">
      <c r="A162" s="13" t="s">
        <v>691</v>
      </c>
      <c r="B162" s="14">
        <v>138</v>
      </c>
      <c r="C162" s="15" t="s">
        <v>354</v>
      </c>
      <c r="D162" s="93">
        <v>149</v>
      </c>
      <c r="E162" s="78" t="s">
        <v>692</v>
      </c>
      <c r="F162" s="78" t="s">
        <v>693</v>
      </c>
      <c r="G162" s="13" t="s">
        <v>17</v>
      </c>
      <c r="H162" s="18" t="s">
        <v>85</v>
      </c>
      <c r="I162" s="260" t="s">
        <v>21</v>
      </c>
      <c r="J162" s="18" t="s">
        <v>427</v>
      </c>
      <c r="K162" s="94">
        <v>0.04091435185185185</v>
      </c>
      <c r="L162" s="79">
        <v>0.003838119310680286</v>
      </c>
      <c r="M162" s="97">
        <v>0.01425925925925927</v>
      </c>
      <c r="N162" s="95"/>
      <c r="O162" s="96"/>
    </row>
    <row r="163" spans="1:15" s="17" customFormat="1" ht="12.75" customHeight="1">
      <c r="A163" s="13" t="s">
        <v>694</v>
      </c>
      <c r="B163" s="14">
        <v>139</v>
      </c>
      <c r="C163" s="15" t="s">
        <v>354</v>
      </c>
      <c r="D163" s="93">
        <v>138</v>
      </c>
      <c r="E163" s="78" t="s">
        <v>695</v>
      </c>
      <c r="F163" s="78" t="s">
        <v>696</v>
      </c>
      <c r="G163" s="13" t="s">
        <v>17</v>
      </c>
      <c r="H163" s="18" t="s">
        <v>387</v>
      </c>
      <c r="I163" s="260" t="s">
        <v>18</v>
      </c>
      <c r="J163" s="18" t="s">
        <v>51</v>
      </c>
      <c r="K163" s="94">
        <v>0.04096064814814815</v>
      </c>
      <c r="L163" s="79">
        <v>0.0038424623028281567</v>
      </c>
      <c r="M163" s="97">
        <v>0.014305555555555571</v>
      </c>
      <c r="N163" s="95"/>
      <c r="O163" s="96"/>
    </row>
    <row r="164" spans="1:15" s="17" customFormat="1" ht="12.75" customHeight="1">
      <c r="A164" s="13" t="s">
        <v>697</v>
      </c>
      <c r="B164" s="14">
        <v>140</v>
      </c>
      <c r="C164" s="15" t="s">
        <v>354</v>
      </c>
      <c r="D164" s="93">
        <v>65</v>
      </c>
      <c r="E164" s="78" t="s">
        <v>698</v>
      </c>
      <c r="F164" s="78" t="s">
        <v>699</v>
      </c>
      <c r="G164" s="13" t="s">
        <v>700</v>
      </c>
      <c r="H164" s="18" t="s">
        <v>141</v>
      </c>
      <c r="I164" s="260" t="s">
        <v>31</v>
      </c>
      <c r="J164" s="18" t="s">
        <v>38</v>
      </c>
      <c r="K164" s="94">
        <v>0.041053240740740744</v>
      </c>
      <c r="L164" s="79">
        <v>0.003851148287123897</v>
      </c>
      <c r="M164" s="97">
        <v>0.014398148148148167</v>
      </c>
      <c r="N164" s="95"/>
      <c r="O164" s="96"/>
    </row>
    <row r="165" spans="1:15" s="17" customFormat="1" ht="12.75" customHeight="1">
      <c r="A165" s="13" t="s">
        <v>701</v>
      </c>
      <c r="B165" s="14" t="s">
        <v>354</v>
      </c>
      <c r="C165" s="15">
        <v>12</v>
      </c>
      <c r="D165" s="93">
        <v>184</v>
      </c>
      <c r="E165" s="78" t="s">
        <v>702</v>
      </c>
      <c r="F165" s="78" t="s">
        <v>364</v>
      </c>
      <c r="G165" s="13" t="s">
        <v>3</v>
      </c>
      <c r="H165" s="18" t="s">
        <v>376</v>
      </c>
      <c r="I165" s="260" t="s">
        <v>44</v>
      </c>
      <c r="J165" s="18" t="s">
        <v>25</v>
      </c>
      <c r="K165" s="94">
        <v>0.04106481481481481</v>
      </c>
      <c r="L165" s="79">
        <v>0.003852234035160864</v>
      </c>
      <c r="M165" s="97">
        <v>0.014409722222222233</v>
      </c>
      <c r="N165" s="95"/>
      <c r="O165" s="96"/>
    </row>
    <row r="166" spans="1:15" s="17" customFormat="1" ht="12.75" customHeight="1">
      <c r="A166" s="13" t="s">
        <v>703</v>
      </c>
      <c r="B166" s="14">
        <v>141</v>
      </c>
      <c r="C166" s="15" t="s">
        <v>354</v>
      </c>
      <c r="D166" s="93">
        <v>177</v>
      </c>
      <c r="E166" s="78" t="s">
        <v>704</v>
      </c>
      <c r="F166" s="78" t="s">
        <v>152</v>
      </c>
      <c r="G166" s="13" t="s">
        <v>17</v>
      </c>
      <c r="H166" s="18" t="s">
        <v>352</v>
      </c>
      <c r="I166" s="260" t="s">
        <v>18</v>
      </c>
      <c r="J166" s="18" t="s">
        <v>503</v>
      </c>
      <c r="K166" s="94">
        <v>0.04116898148148148</v>
      </c>
      <c r="L166" s="79">
        <v>0.003862005767493572</v>
      </c>
      <c r="M166" s="97">
        <v>0.014513888888888903</v>
      </c>
      <c r="N166" s="95"/>
      <c r="O166" s="96"/>
    </row>
    <row r="167" spans="1:15" s="17" customFormat="1" ht="12.75" customHeight="1">
      <c r="A167" s="13" t="s">
        <v>705</v>
      </c>
      <c r="B167" s="14" t="s">
        <v>354</v>
      </c>
      <c r="C167" s="15">
        <v>13</v>
      </c>
      <c r="D167" s="93">
        <v>185</v>
      </c>
      <c r="E167" s="78" t="s">
        <v>706</v>
      </c>
      <c r="F167" s="78" t="s">
        <v>56</v>
      </c>
      <c r="G167" s="13" t="s">
        <v>17</v>
      </c>
      <c r="H167" s="18" t="s">
        <v>550</v>
      </c>
      <c r="I167" s="260" t="s">
        <v>52</v>
      </c>
      <c r="J167" s="18" t="s">
        <v>24</v>
      </c>
      <c r="K167" s="94">
        <v>0.04123842592592592</v>
      </c>
      <c r="L167" s="79">
        <v>0.003868520255715377</v>
      </c>
      <c r="M167" s="97">
        <v>0.014583333333333344</v>
      </c>
      <c r="N167" s="95"/>
      <c r="O167" s="96"/>
    </row>
    <row r="168" spans="1:15" s="17" customFormat="1" ht="12.75" customHeight="1">
      <c r="A168" s="13" t="s">
        <v>707</v>
      </c>
      <c r="B168" s="14">
        <v>142</v>
      </c>
      <c r="C168" s="15" t="s">
        <v>354</v>
      </c>
      <c r="D168" s="93">
        <v>93</v>
      </c>
      <c r="E168" s="78" t="s">
        <v>708</v>
      </c>
      <c r="F168" s="78" t="s">
        <v>709</v>
      </c>
      <c r="G168" s="13" t="s">
        <v>17</v>
      </c>
      <c r="H168" s="18" t="s">
        <v>352</v>
      </c>
      <c r="I168" s="260" t="s">
        <v>18</v>
      </c>
      <c r="J168" s="18" t="s">
        <v>505</v>
      </c>
      <c r="K168" s="94">
        <v>0.041296296296296296</v>
      </c>
      <c r="L168" s="79">
        <v>0.0038739489959002155</v>
      </c>
      <c r="M168" s="97">
        <v>0.014641203703703719</v>
      </c>
      <c r="N168" s="95"/>
      <c r="O168" s="96"/>
    </row>
    <row r="169" spans="1:15" s="17" customFormat="1" ht="12.75" customHeight="1">
      <c r="A169" s="13" t="s">
        <v>710</v>
      </c>
      <c r="B169" s="14" t="s">
        <v>354</v>
      </c>
      <c r="C169" s="15">
        <v>14</v>
      </c>
      <c r="D169" s="93">
        <v>203</v>
      </c>
      <c r="E169" s="78" t="s">
        <v>711</v>
      </c>
      <c r="F169" s="78" t="s">
        <v>152</v>
      </c>
      <c r="G169" s="13" t="s">
        <v>17</v>
      </c>
      <c r="H169" s="18" t="s">
        <v>376</v>
      </c>
      <c r="I169" s="260" t="s">
        <v>44</v>
      </c>
      <c r="J169" s="18" t="s">
        <v>26</v>
      </c>
      <c r="K169" s="94">
        <v>0.04130787037037037</v>
      </c>
      <c r="L169" s="79">
        <v>0.003875034743937183</v>
      </c>
      <c r="M169" s="97">
        <v>0.014652777777777792</v>
      </c>
      <c r="N169" s="95"/>
      <c r="O169" s="96"/>
    </row>
    <row r="170" spans="1:15" s="17" customFormat="1" ht="12.75" customHeight="1">
      <c r="A170" s="13" t="s">
        <v>712</v>
      </c>
      <c r="B170" s="14">
        <v>143</v>
      </c>
      <c r="C170" s="15" t="s">
        <v>354</v>
      </c>
      <c r="D170" s="93">
        <v>147</v>
      </c>
      <c r="E170" s="78" t="s">
        <v>713</v>
      </c>
      <c r="F170" s="78" t="s">
        <v>56</v>
      </c>
      <c r="G170" s="13" t="s">
        <v>17</v>
      </c>
      <c r="H170" s="18" t="s">
        <v>359</v>
      </c>
      <c r="I170" s="260" t="s">
        <v>18</v>
      </c>
      <c r="J170" s="18" t="s">
        <v>53</v>
      </c>
      <c r="K170" s="94">
        <v>0.04130787037037037</v>
      </c>
      <c r="L170" s="79">
        <v>0.003875034743937183</v>
      </c>
      <c r="M170" s="97">
        <v>0.014652777777777792</v>
      </c>
      <c r="N170" s="95"/>
      <c r="O170" s="96"/>
    </row>
    <row r="171" spans="1:15" s="17" customFormat="1" ht="12.75" customHeight="1">
      <c r="A171" s="13" t="s">
        <v>714</v>
      </c>
      <c r="B171" s="14">
        <v>144</v>
      </c>
      <c r="C171" s="15" t="s">
        <v>354</v>
      </c>
      <c r="D171" s="93">
        <v>151</v>
      </c>
      <c r="E171" s="78" t="s">
        <v>715</v>
      </c>
      <c r="F171" s="78" t="s">
        <v>42</v>
      </c>
      <c r="G171" s="13" t="s">
        <v>17</v>
      </c>
      <c r="H171" s="18" t="s">
        <v>83</v>
      </c>
      <c r="I171" s="260" t="s">
        <v>60</v>
      </c>
      <c r="J171" s="18" t="s">
        <v>20</v>
      </c>
      <c r="K171" s="94">
        <v>0.04131944444444444</v>
      </c>
      <c r="L171" s="79">
        <v>0.0038761204919741505</v>
      </c>
      <c r="M171" s="97">
        <v>0.014664351851851866</v>
      </c>
      <c r="N171" s="95"/>
      <c r="O171" s="96"/>
    </row>
    <row r="172" spans="1:15" s="17" customFormat="1" ht="12.75" customHeight="1">
      <c r="A172" s="13" t="s">
        <v>716</v>
      </c>
      <c r="B172" s="14">
        <v>145</v>
      </c>
      <c r="C172" s="15" t="s">
        <v>354</v>
      </c>
      <c r="D172" s="93">
        <v>167</v>
      </c>
      <c r="E172" s="78" t="s">
        <v>717</v>
      </c>
      <c r="F172" s="78" t="s">
        <v>649</v>
      </c>
      <c r="G172" s="13" t="s">
        <v>17</v>
      </c>
      <c r="H172" s="18" t="s">
        <v>72</v>
      </c>
      <c r="I172" s="260" t="s">
        <v>31</v>
      </c>
      <c r="J172" s="18" t="s">
        <v>39</v>
      </c>
      <c r="K172" s="94">
        <v>0.04144675925925926</v>
      </c>
      <c r="L172" s="79">
        <v>0.0038880637203807934</v>
      </c>
      <c r="M172" s="97">
        <v>0.014791666666666682</v>
      </c>
      <c r="N172" s="95"/>
      <c r="O172" s="96"/>
    </row>
    <row r="173" spans="1:15" s="17" customFormat="1" ht="12.75" customHeight="1">
      <c r="A173" s="13" t="s">
        <v>718</v>
      </c>
      <c r="B173" s="14">
        <v>146</v>
      </c>
      <c r="C173" s="15" t="s">
        <v>354</v>
      </c>
      <c r="D173" s="93">
        <v>66</v>
      </c>
      <c r="E173" s="78" t="s">
        <v>719</v>
      </c>
      <c r="F173" s="78" t="s">
        <v>56</v>
      </c>
      <c r="G173" s="13" t="s">
        <v>17</v>
      </c>
      <c r="H173" s="18" t="s">
        <v>91</v>
      </c>
      <c r="I173" s="260" t="s">
        <v>18</v>
      </c>
      <c r="J173" s="18" t="s">
        <v>117</v>
      </c>
      <c r="K173" s="94">
        <v>0.04150462962962963</v>
      </c>
      <c r="L173" s="79">
        <v>0.003893492460565631</v>
      </c>
      <c r="M173" s="97">
        <v>0.01484953703703705</v>
      </c>
      <c r="N173" s="95"/>
      <c r="O173" s="96"/>
    </row>
    <row r="174" spans="1:15" s="17" customFormat="1" ht="12.75" customHeight="1">
      <c r="A174" s="13" t="s">
        <v>720</v>
      </c>
      <c r="B174" s="14">
        <v>147</v>
      </c>
      <c r="C174" s="15" t="s">
        <v>354</v>
      </c>
      <c r="D174" s="93">
        <v>103</v>
      </c>
      <c r="E174" s="78" t="s">
        <v>721</v>
      </c>
      <c r="F174" s="78" t="s">
        <v>16</v>
      </c>
      <c r="G174" s="13" t="s">
        <v>17</v>
      </c>
      <c r="H174" s="18" t="s">
        <v>85</v>
      </c>
      <c r="I174" s="260" t="s">
        <v>21</v>
      </c>
      <c r="J174" s="18" t="s">
        <v>430</v>
      </c>
      <c r="K174" s="94">
        <v>0.0415162037037037</v>
      </c>
      <c r="L174" s="79">
        <v>0.0038945782086025984</v>
      </c>
      <c r="M174" s="97">
        <v>0.014861111111111124</v>
      </c>
      <c r="N174" s="95"/>
      <c r="O174" s="96"/>
    </row>
    <row r="175" spans="1:15" s="17" customFormat="1" ht="12.75" customHeight="1">
      <c r="A175" s="13" t="s">
        <v>722</v>
      </c>
      <c r="B175" s="14">
        <v>148</v>
      </c>
      <c r="C175" s="15" t="s">
        <v>354</v>
      </c>
      <c r="D175" s="93">
        <v>95</v>
      </c>
      <c r="E175" s="78" t="s">
        <v>723</v>
      </c>
      <c r="F175" s="78" t="s">
        <v>54</v>
      </c>
      <c r="G175" s="13" t="s">
        <v>17</v>
      </c>
      <c r="H175" s="18" t="s">
        <v>84</v>
      </c>
      <c r="I175" s="260" t="s">
        <v>21</v>
      </c>
      <c r="J175" s="18" t="s">
        <v>432</v>
      </c>
      <c r="K175" s="94">
        <v>0.04158564814814815</v>
      </c>
      <c r="L175" s="79">
        <v>0.0039010926968244043</v>
      </c>
      <c r="M175" s="97">
        <v>0.014930555555555572</v>
      </c>
      <c r="N175" s="95"/>
      <c r="O175" s="96"/>
    </row>
    <row r="176" spans="1:15" s="17" customFormat="1" ht="12.75" customHeight="1">
      <c r="A176" s="13" t="s">
        <v>126</v>
      </c>
      <c r="B176" s="14" t="s">
        <v>354</v>
      </c>
      <c r="C176" s="15">
        <v>15</v>
      </c>
      <c r="D176" s="93">
        <v>234</v>
      </c>
      <c r="E176" s="78" t="s">
        <v>724</v>
      </c>
      <c r="F176" s="78" t="s">
        <v>725</v>
      </c>
      <c r="G176" s="13" t="s">
        <v>17</v>
      </c>
      <c r="H176" s="18" t="s">
        <v>75</v>
      </c>
      <c r="I176" s="260" t="s">
        <v>52</v>
      </c>
      <c r="J176" s="18" t="s">
        <v>25</v>
      </c>
      <c r="K176" s="94">
        <v>0.0416550925925926</v>
      </c>
      <c r="L176" s="79">
        <v>0.00390760718504621</v>
      </c>
      <c r="M176" s="97">
        <v>0.01500000000000002</v>
      </c>
      <c r="N176" s="95"/>
      <c r="O176" s="96"/>
    </row>
    <row r="177" spans="1:15" s="17" customFormat="1" ht="12.75" customHeight="1">
      <c r="A177" s="13" t="s">
        <v>726</v>
      </c>
      <c r="B177" s="14">
        <v>149</v>
      </c>
      <c r="C177" s="15" t="s">
        <v>354</v>
      </c>
      <c r="D177" s="93">
        <v>33</v>
      </c>
      <c r="E177" s="78" t="s">
        <v>727</v>
      </c>
      <c r="F177" s="78" t="s">
        <v>520</v>
      </c>
      <c r="G177" s="13" t="s">
        <v>17</v>
      </c>
      <c r="H177" s="18" t="s">
        <v>73</v>
      </c>
      <c r="I177" s="260" t="s">
        <v>47</v>
      </c>
      <c r="J177" s="18" t="s">
        <v>34</v>
      </c>
      <c r="K177" s="94">
        <v>0.04188657407407407</v>
      </c>
      <c r="L177" s="79">
        <v>0.00392932214578556</v>
      </c>
      <c r="M177" s="97">
        <v>0.015231481481481492</v>
      </c>
      <c r="N177" s="95"/>
      <c r="O177" s="96"/>
    </row>
    <row r="178" spans="1:15" s="17" customFormat="1" ht="12.75" customHeight="1">
      <c r="A178" s="13" t="s">
        <v>353</v>
      </c>
      <c r="B178" s="14">
        <v>150</v>
      </c>
      <c r="C178" s="15" t="s">
        <v>354</v>
      </c>
      <c r="D178" s="93">
        <v>187</v>
      </c>
      <c r="E178" s="78" t="s">
        <v>728</v>
      </c>
      <c r="F178" s="78" t="s">
        <v>510</v>
      </c>
      <c r="G178" s="13" t="s">
        <v>17</v>
      </c>
      <c r="H178" s="18" t="s">
        <v>77</v>
      </c>
      <c r="I178" s="260" t="s">
        <v>18</v>
      </c>
      <c r="J178" s="18" t="s">
        <v>511</v>
      </c>
      <c r="K178" s="94">
        <v>0.041944444444444444</v>
      </c>
      <c r="L178" s="79">
        <v>0.0039347508859703985</v>
      </c>
      <c r="M178" s="97">
        <v>0.015289351851851866</v>
      </c>
      <c r="N178" s="95"/>
      <c r="O178" s="96"/>
    </row>
    <row r="179" spans="1:15" s="17" customFormat="1" ht="12.75" customHeight="1">
      <c r="A179" s="13" t="s">
        <v>729</v>
      </c>
      <c r="B179" s="14" t="s">
        <v>354</v>
      </c>
      <c r="C179" s="15">
        <v>16</v>
      </c>
      <c r="D179" s="93">
        <v>146</v>
      </c>
      <c r="E179" s="78" t="s">
        <v>730</v>
      </c>
      <c r="F179" s="78" t="s">
        <v>56</v>
      </c>
      <c r="G179" s="13" t="s">
        <v>17</v>
      </c>
      <c r="H179" s="18" t="s">
        <v>88</v>
      </c>
      <c r="I179" s="260" t="s">
        <v>589</v>
      </c>
      <c r="J179" s="18" t="s">
        <v>19</v>
      </c>
      <c r="K179" s="94">
        <v>0.04195601851851852</v>
      </c>
      <c r="L179" s="79">
        <v>0.0039358366340073656</v>
      </c>
      <c r="M179" s="97">
        <v>0.01530092592592594</v>
      </c>
      <c r="N179" s="95"/>
      <c r="O179" s="96"/>
    </row>
    <row r="180" spans="1:15" s="17" customFormat="1" ht="12.75" customHeight="1">
      <c r="A180" s="13" t="s">
        <v>731</v>
      </c>
      <c r="B180" s="14">
        <v>151</v>
      </c>
      <c r="C180" s="15" t="s">
        <v>354</v>
      </c>
      <c r="D180" s="93">
        <v>208</v>
      </c>
      <c r="E180" s="78" t="s">
        <v>732</v>
      </c>
      <c r="F180" s="78" t="s">
        <v>733</v>
      </c>
      <c r="G180" s="13" t="s">
        <v>17</v>
      </c>
      <c r="H180" s="18" t="s">
        <v>734</v>
      </c>
      <c r="I180" s="260" t="s">
        <v>18</v>
      </c>
      <c r="J180" s="18" t="s">
        <v>514</v>
      </c>
      <c r="K180" s="94">
        <v>0.04196759259259259</v>
      </c>
      <c r="L180" s="79">
        <v>0.0039369223820443335</v>
      </c>
      <c r="M180" s="97">
        <v>0.015312500000000014</v>
      </c>
      <c r="N180" s="95"/>
      <c r="O180" s="96"/>
    </row>
    <row r="181" spans="1:15" s="17" customFormat="1" ht="12.75" customHeight="1">
      <c r="A181" s="13" t="s">
        <v>735</v>
      </c>
      <c r="B181" s="14">
        <v>152</v>
      </c>
      <c r="C181" s="15" t="s">
        <v>354</v>
      </c>
      <c r="D181" s="93">
        <v>85</v>
      </c>
      <c r="E181" s="78" t="s">
        <v>736</v>
      </c>
      <c r="F181" s="78" t="s">
        <v>737</v>
      </c>
      <c r="G181" s="13" t="s">
        <v>17</v>
      </c>
      <c r="H181" s="18" t="s">
        <v>387</v>
      </c>
      <c r="I181" s="260" t="s">
        <v>18</v>
      </c>
      <c r="J181" s="18" t="s">
        <v>516</v>
      </c>
      <c r="K181" s="94">
        <v>0.042025462962962966</v>
      </c>
      <c r="L181" s="79">
        <v>0.003942351122229171</v>
      </c>
      <c r="M181" s="97">
        <v>0.015370370370370388</v>
      </c>
      <c r="N181" s="95"/>
      <c r="O181" s="96"/>
    </row>
    <row r="182" spans="1:15" s="17" customFormat="1" ht="12.75" customHeight="1">
      <c r="A182" s="13" t="s">
        <v>738</v>
      </c>
      <c r="B182" s="14">
        <v>153</v>
      </c>
      <c r="C182" s="15" t="s">
        <v>354</v>
      </c>
      <c r="D182" s="93">
        <v>34</v>
      </c>
      <c r="E182" s="78" t="s">
        <v>739</v>
      </c>
      <c r="F182" s="78" t="s">
        <v>740</v>
      </c>
      <c r="G182" s="13" t="s">
        <v>17</v>
      </c>
      <c r="H182" s="18" t="s">
        <v>667</v>
      </c>
      <c r="I182" s="260" t="s">
        <v>31</v>
      </c>
      <c r="J182" s="18" t="s">
        <v>106</v>
      </c>
      <c r="K182" s="94">
        <v>0.04209490740740741</v>
      </c>
      <c r="L182" s="79">
        <v>0.003948865610450976</v>
      </c>
      <c r="M182" s="97">
        <v>0.01543981481481483</v>
      </c>
      <c r="N182" s="95"/>
      <c r="O182" s="96"/>
    </row>
    <row r="183" spans="1:15" s="17" customFormat="1" ht="12.75" customHeight="1">
      <c r="A183" s="13" t="s">
        <v>741</v>
      </c>
      <c r="B183" s="14">
        <v>154</v>
      </c>
      <c r="C183" s="15" t="s">
        <v>354</v>
      </c>
      <c r="D183" s="93">
        <v>57</v>
      </c>
      <c r="E183" s="78" t="s">
        <v>742</v>
      </c>
      <c r="F183" s="78" t="s">
        <v>743</v>
      </c>
      <c r="G183" s="13" t="s">
        <v>17</v>
      </c>
      <c r="H183" s="18" t="s">
        <v>744</v>
      </c>
      <c r="I183" s="260" t="s">
        <v>31</v>
      </c>
      <c r="J183" s="18" t="s">
        <v>107</v>
      </c>
      <c r="K183" s="94">
        <v>0.04212962962962963</v>
      </c>
      <c r="L183" s="79">
        <v>0.0039521228545618785</v>
      </c>
      <c r="M183" s="97">
        <v>0.01547453703703705</v>
      </c>
      <c r="N183" s="95"/>
      <c r="O183" s="96"/>
    </row>
    <row r="184" spans="1:15" s="17" customFormat="1" ht="12.75" customHeight="1">
      <c r="A184" s="13" t="s">
        <v>745</v>
      </c>
      <c r="B184" s="14">
        <v>155</v>
      </c>
      <c r="C184" s="15" t="s">
        <v>354</v>
      </c>
      <c r="D184" s="93">
        <v>47</v>
      </c>
      <c r="E184" s="78" t="s">
        <v>746</v>
      </c>
      <c r="F184" s="78" t="s">
        <v>391</v>
      </c>
      <c r="G184" s="13" t="s">
        <v>17</v>
      </c>
      <c r="H184" s="18" t="s">
        <v>355</v>
      </c>
      <c r="I184" s="260" t="s">
        <v>18</v>
      </c>
      <c r="J184" s="18" t="s">
        <v>118</v>
      </c>
      <c r="K184" s="94">
        <v>0.0421412037037037</v>
      </c>
      <c r="L184" s="79">
        <v>0.003953208602598846</v>
      </c>
      <c r="M184" s="97">
        <v>0.015486111111111124</v>
      </c>
      <c r="N184" s="95"/>
      <c r="O184" s="96"/>
    </row>
    <row r="185" spans="1:15" s="17" customFormat="1" ht="12.75" customHeight="1">
      <c r="A185" s="179" t="s">
        <v>747</v>
      </c>
      <c r="B185" s="180">
        <v>156</v>
      </c>
      <c r="C185" s="181" t="s">
        <v>354</v>
      </c>
      <c r="D185" s="182">
        <v>193</v>
      </c>
      <c r="E185" s="183" t="s">
        <v>748</v>
      </c>
      <c r="F185" s="183" t="s">
        <v>49</v>
      </c>
      <c r="G185" s="179" t="s">
        <v>17</v>
      </c>
      <c r="H185" s="184" t="s">
        <v>536</v>
      </c>
      <c r="I185" s="261" t="s">
        <v>18</v>
      </c>
      <c r="J185" s="184" t="s">
        <v>521</v>
      </c>
      <c r="K185" s="185">
        <v>0.04231481481481481</v>
      </c>
      <c r="L185" s="186">
        <v>0.003969494823153359</v>
      </c>
      <c r="M185" s="187">
        <v>0.015659722222222235</v>
      </c>
      <c r="N185" s="95"/>
      <c r="O185" s="96"/>
    </row>
    <row r="186" spans="1:15" s="17" customFormat="1" ht="12.75" customHeight="1">
      <c r="A186" s="13" t="s">
        <v>749</v>
      </c>
      <c r="B186" s="14">
        <v>157</v>
      </c>
      <c r="C186" s="15" t="s">
        <v>354</v>
      </c>
      <c r="D186" s="93">
        <v>6</v>
      </c>
      <c r="E186" s="78" t="s">
        <v>750</v>
      </c>
      <c r="F186" s="78" t="s">
        <v>16</v>
      </c>
      <c r="G186" s="13" t="s">
        <v>17</v>
      </c>
      <c r="H186" s="18" t="s">
        <v>162</v>
      </c>
      <c r="I186" s="260" t="s">
        <v>60</v>
      </c>
      <c r="J186" s="18" t="s">
        <v>22</v>
      </c>
      <c r="K186" s="94">
        <v>0.04247685185185185</v>
      </c>
      <c r="L186" s="79">
        <v>0.003984695295670905</v>
      </c>
      <c r="M186" s="97">
        <v>0.01582175925925927</v>
      </c>
      <c r="N186" s="95"/>
      <c r="O186" s="96"/>
    </row>
    <row r="187" spans="1:15" s="17" customFormat="1" ht="12.75" customHeight="1">
      <c r="A187" s="13" t="s">
        <v>751</v>
      </c>
      <c r="B187" s="14">
        <v>158</v>
      </c>
      <c r="C187" s="15" t="s">
        <v>354</v>
      </c>
      <c r="D187" s="93">
        <v>35</v>
      </c>
      <c r="E187" s="78" t="s">
        <v>752</v>
      </c>
      <c r="F187" s="78" t="s">
        <v>753</v>
      </c>
      <c r="G187" s="13" t="s">
        <v>17</v>
      </c>
      <c r="H187" s="18" t="s">
        <v>436</v>
      </c>
      <c r="I187" s="260" t="s">
        <v>21</v>
      </c>
      <c r="J187" s="18" t="s">
        <v>433</v>
      </c>
      <c r="K187" s="94">
        <v>0.04262731481481482</v>
      </c>
      <c r="L187" s="79">
        <v>0.003998810020151484</v>
      </c>
      <c r="M187" s="97">
        <v>0.015972222222222242</v>
      </c>
      <c r="N187" s="95"/>
      <c r="O187" s="96"/>
    </row>
    <row r="188" spans="1:15" s="17" customFormat="1" ht="12.75" customHeight="1">
      <c r="A188" s="13" t="s">
        <v>360</v>
      </c>
      <c r="B188" s="14">
        <v>159</v>
      </c>
      <c r="C188" s="15" t="s">
        <v>354</v>
      </c>
      <c r="D188" s="93">
        <v>90</v>
      </c>
      <c r="E188" s="78" t="s">
        <v>754</v>
      </c>
      <c r="F188" s="78" t="s">
        <v>152</v>
      </c>
      <c r="G188" s="13" t="s">
        <v>17</v>
      </c>
      <c r="H188" s="18" t="s">
        <v>138</v>
      </c>
      <c r="I188" s="260" t="s">
        <v>18</v>
      </c>
      <c r="J188" s="18" t="s">
        <v>523</v>
      </c>
      <c r="K188" s="94">
        <v>0.04265046296296296</v>
      </c>
      <c r="L188" s="79">
        <v>0.004000981516225418</v>
      </c>
      <c r="M188" s="97">
        <v>0.015995370370370382</v>
      </c>
      <c r="N188" s="95"/>
      <c r="O188" s="96"/>
    </row>
    <row r="189" spans="1:15" s="17" customFormat="1" ht="12.75" customHeight="1">
      <c r="A189" s="179" t="s">
        <v>755</v>
      </c>
      <c r="B189" s="180">
        <v>160</v>
      </c>
      <c r="C189" s="181" t="s">
        <v>354</v>
      </c>
      <c r="D189" s="182">
        <v>123</v>
      </c>
      <c r="E189" s="183" t="s">
        <v>756</v>
      </c>
      <c r="F189" s="183" t="s">
        <v>49</v>
      </c>
      <c r="G189" s="179" t="s">
        <v>17</v>
      </c>
      <c r="H189" s="184" t="s">
        <v>89</v>
      </c>
      <c r="I189" s="261" t="s">
        <v>18</v>
      </c>
      <c r="J189" s="184" t="s">
        <v>525</v>
      </c>
      <c r="K189" s="185">
        <v>0.042835648148148144</v>
      </c>
      <c r="L189" s="186">
        <v>0.004018353484816899</v>
      </c>
      <c r="M189" s="187">
        <v>0.016180555555555566</v>
      </c>
      <c r="N189" s="95"/>
      <c r="O189" s="96"/>
    </row>
    <row r="190" spans="1:15" s="17" customFormat="1" ht="12.75" customHeight="1">
      <c r="A190" s="13" t="s">
        <v>127</v>
      </c>
      <c r="B190" s="14">
        <v>161</v>
      </c>
      <c r="C190" s="15" t="s">
        <v>354</v>
      </c>
      <c r="D190" s="93">
        <v>181</v>
      </c>
      <c r="E190" s="78" t="s">
        <v>757</v>
      </c>
      <c r="F190" s="78" t="s">
        <v>758</v>
      </c>
      <c r="G190" s="13" t="s">
        <v>17</v>
      </c>
      <c r="H190" s="18" t="s">
        <v>90</v>
      </c>
      <c r="I190" s="260" t="s">
        <v>21</v>
      </c>
      <c r="J190" s="18" t="s">
        <v>437</v>
      </c>
      <c r="K190" s="94">
        <v>0.04296296296296296</v>
      </c>
      <c r="L190" s="79">
        <v>0.004030296713223542</v>
      </c>
      <c r="M190" s="97">
        <v>0.016307870370370382</v>
      </c>
      <c r="N190" s="95"/>
      <c r="O190" s="96"/>
    </row>
    <row r="191" spans="1:15" s="17" customFormat="1" ht="12.75" customHeight="1">
      <c r="A191" s="13" t="s">
        <v>759</v>
      </c>
      <c r="B191" s="14" t="s">
        <v>354</v>
      </c>
      <c r="C191" s="15">
        <v>17</v>
      </c>
      <c r="D191" s="93">
        <v>96</v>
      </c>
      <c r="E191" s="78" t="s">
        <v>760</v>
      </c>
      <c r="F191" s="78" t="s">
        <v>54</v>
      </c>
      <c r="G191" s="13" t="s">
        <v>17</v>
      </c>
      <c r="H191" s="18" t="s">
        <v>355</v>
      </c>
      <c r="I191" s="260" t="s">
        <v>44</v>
      </c>
      <c r="J191" s="18" t="s">
        <v>27</v>
      </c>
      <c r="K191" s="94">
        <v>0.04320601851851852</v>
      </c>
      <c r="L191" s="79">
        <v>0.004053097421999861</v>
      </c>
      <c r="M191" s="97">
        <v>0.01655092592592594</v>
      </c>
      <c r="N191" s="95"/>
      <c r="O191" s="96"/>
    </row>
    <row r="192" spans="1:15" s="17" customFormat="1" ht="12.75" customHeight="1">
      <c r="A192" s="13" t="s">
        <v>761</v>
      </c>
      <c r="B192" s="14">
        <v>162</v>
      </c>
      <c r="C192" s="15" t="s">
        <v>354</v>
      </c>
      <c r="D192" s="93">
        <v>190</v>
      </c>
      <c r="E192" s="78" t="s">
        <v>762</v>
      </c>
      <c r="F192" s="78" t="s">
        <v>456</v>
      </c>
      <c r="G192" s="13" t="s">
        <v>17</v>
      </c>
      <c r="H192" s="18" t="s">
        <v>150</v>
      </c>
      <c r="I192" s="260" t="s">
        <v>47</v>
      </c>
      <c r="J192" s="18" t="s">
        <v>35</v>
      </c>
      <c r="K192" s="94">
        <v>0.0435300925925926</v>
      </c>
      <c r="L192" s="79">
        <v>0.004083498367034953</v>
      </c>
      <c r="M192" s="97">
        <v>0.016875000000000022</v>
      </c>
      <c r="N192" s="95"/>
      <c r="O192" s="96"/>
    </row>
    <row r="193" spans="1:15" s="17" customFormat="1" ht="12.75" customHeight="1">
      <c r="A193" s="13" t="s">
        <v>763</v>
      </c>
      <c r="B193" s="14">
        <v>163</v>
      </c>
      <c r="C193" s="15" t="s">
        <v>354</v>
      </c>
      <c r="D193" s="93">
        <v>244</v>
      </c>
      <c r="E193" s="78" t="s">
        <v>682</v>
      </c>
      <c r="F193" s="78" t="s">
        <v>638</v>
      </c>
      <c r="G193" s="13" t="s">
        <v>17</v>
      </c>
      <c r="H193" s="18" t="s">
        <v>88</v>
      </c>
      <c r="I193" s="260" t="s">
        <v>41</v>
      </c>
      <c r="J193" s="18" t="s">
        <v>34</v>
      </c>
      <c r="K193" s="94">
        <v>0.04387731481481482</v>
      </c>
      <c r="L193" s="79">
        <v>0.004116070808143979</v>
      </c>
      <c r="M193" s="97">
        <v>0.017222222222222243</v>
      </c>
      <c r="N193" s="95"/>
      <c r="O193" s="96"/>
    </row>
    <row r="194" spans="1:15" s="17" customFormat="1" ht="12.75" customHeight="1">
      <c r="A194" s="179" t="s">
        <v>764</v>
      </c>
      <c r="B194" s="180">
        <v>164</v>
      </c>
      <c r="C194" s="181" t="s">
        <v>354</v>
      </c>
      <c r="D194" s="182">
        <v>243</v>
      </c>
      <c r="E194" s="183" t="s">
        <v>765</v>
      </c>
      <c r="F194" s="183" t="s">
        <v>49</v>
      </c>
      <c r="G194" s="179" t="s">
        <v>17</v>
      </c>
      <c r="H194" s="184" t="s">
        <v>421</v>
      </c>
      <c r="I194" s="261" t="s">
        <v>21</v>
      </c>
      <c r="J194" s="184" t="s">
        <v>113</v>
      </c>
      <c r="K194" s="185">
        <v>0.04395833333333333</v>
      </c>
      <c r="L194" s="186">
        <v>0.004123671044402751</v>
      </c>
      <c r="M194" s="187">
        <v>0.01730324074074075</v>
      </c>
      <c r="N194" s="95"/>
      <c r="O194" s="96"/>
    </row>
    <row r="195" spans="1:15" s="17" customFormat="1" ht="12.75" customHeight="1">
      <c r="A195" s="13" t="s">
        <v>128</v>
      </c>
      <c r="B195" s="14">
        <v>165</v>
      </c>
      <c r="C195" s="15" t="s">
        <v>354</v>
      </c>
      <c r="D195" s="93">
        <v>233</v>
      </c>
      <c r="E195" s="78" t="s">
        <v>766</v>
      </c>
      <c r="F195" s="78" t="s">
        <v>767</v>
      </c>
      <c r="G195" s="13" t="s">
        <v>17</v>
      </c>
      <c r="H195" s="18" t="s">
        <v>91</v>
      </c>
      <c r="I195" s="260" t="s">
        <v>18</v>
      </c>
      <c r="J195" s="18" t="s">
        <v>55</v>
      </c>
      <c r="K195" s="94">
        <v>0.04398148148148148</v>
      </c>
      <c r="L195" s="79">
        <v>0.004125842540476687</v>
      </c>
      <c r="M195" s="97">
        <v>0.017326388888888905</v>
      </c>
      <c r="N195" s="95"/>
      <c r="O195" s="96"/>
    </row>
    <row r="196" spans="1:15" s="17" customFormat="1" ht="12.75" customHeight="1">
      <c r="A196" s="179" t="s">
        <v>768</v>
      </c>
      <c r="B196" s="180">
        <v>166</v>
      </c>
      <c r="C196" s="181" t="s">
        <v>354</v>
      </c>
      <c r="D196" s="182">
        <v>11</v>
      </c>
      <c r="E196" s="183" t="s">
        <v>769</v>
      </c>
      <c r="F196" s="183" t="s">
        <v>770</v>
      </c>
      <c r="G196" s="179" t="s">
        <v>17</v>
      </c>
      <c r="H196" s="184" t="s">
        <v>91</v>
      </c>
      <c r="I196" s="261" t="s">
        <v>18</v>
      </c>
      <c r="J196" s="184" t="s">
        <v>529</v>
      </c>
      <c r="K196" s="185">
        <v>0.044062500000000004</v>
      </c>
      <c r="L196" s="186">
        <v>0.00413344277673546</v>
      </c>
      <c r="M196" s="187">
        <v>0.017407407407407427</v>
      </c>
      <c r="N196" s="95"/>
      <c r="O196" s="96"/>
    </row>
    <row r="197" spans="1:15" s="17" customFormat="1" ht="12.75" customHeight="1">
      <c r="A197" s="179" t="s">
        <v>771</v>
      </c>
      <c r="B197" s="180">
        <v>167</v>
      </c>
      <c r="C197" s="181" t="s">
        <v>354</v>
      </c>
      <c r="D197" s="182">
        <v>186</v>
      </c>
      <c r="E197" s="183" t="s">
        <v>772</v>
      </c>
      <c r="F197" s="183" t="s">
        <v>49</v>
      </c>
      <c r="G197" s="179" t="s">
        <v>17</v>
      </c>
      <c r="H197" s="184" t="s">
        <v>550</v>
      </c>
      <c r="I197" s="261" t="s">
        <v>18</v>
      </c>
      <c r="J197" s="184" t="s">
        <v>530</v>
      </c>
      <c r="K197" s="185">
        <v>0.044097222222222225</v>
      </c>
      <c r="L197" s="186">
        <v>0.004136700020846363</v>
      </c>
      <c r="M197" s="187">
        <v>0.017442129629629648</v>
      </c>
      <c r="N197" s="95"/>
      <c r="O197" s="96"/>
    </row>
    <row r="198" spans="1:15" s="17" customFormat="1" ht="12.75" customHeight="1">
      <c r="A198" s="13" t="s">
        <v>773</v>
      </c>
      <c r="B198" s="14">
        <v>168</v>
      </c>
      <c r="C198" s="15" t="s">
        <v>354</v>
      </c>
      <c r="D198" s="93">
        <v>59</v>
      </c>
      <c r="E198" s="78" t="s">
        <v>774</v>
      </c>
      <c r="F198" s="78" t="s">
        <v>775</v>
      </c>
      <c r="G198" s="13" t="s">
        <v>17</v>
      </c>
      <c r="H198" s="18" t="s">
        <v>362</v>
      </c>
      <c r="I198" s="260" t="s">
        <v>60</v>
      </c>
      <c r="J198" s="18" t="s">
        <v>24</v>
      </c>
      <c r="K198" s="94">
        <v>0.04412037037037037</v>
      </c>
      <c r="L198" s="79">
        <v>0.004138871516920298</v>
      </c>
      <c r="M198" s="97">
        <v>0.017465277777777795</v>
      </c>
      <c r="N198" s="95"/>
      <c r="O198" s="96"/>
    </row>
    <row r="199" spans="1:15" s="17" customFormat="1" ht="12.75" customHeight="1">
      <c r="A199" s="13" t="s">
        <v>776</v>
      </c>
      <c r="B199" s="14">
        <v>169</v>
      </c>
      <c r="C199" s="15" t="s">
        <v>354</v>
      </c>
      <c r="D199" s="93">
        <v>60</v>
      </c>
      <c r="E199" s="78" t="s">
        <v>777</v>
      </c>
      <c r="F199" s="78" t="s">
        <v>42</v>
      </c>
      <c r="G199" s="13" t="s">
        <v>17</v>
      </c>
      <c r="H199" s="18" t="s">
        <v>450</v>
      </c>
      <c r="I199" s="260" t="s">
        <v>21</v>
      </c>
      <c r="J199" s="18" t="s">
        <v>441</v>
      </c>
      <c r="K199" s="94">
        <v>0.04420138888888889</v>
      </c>
      <c r="L199" s="79">
        <v>0.00414647175317907</v>
      </c>
      <c r="M199" s="97">
        <v>0.01754629629629631</v>
      </c>
      <c r="N199" s="95"/>
      <c r="O199" s="96"/>
    </row>
    <row r="200" spans="1:15" s="17" customFormat="1" ht="12.75" customHeight="1">
      <c r="A200" s="13" t="s">
        <v>778</v>
      </c>
      <c r="B200" s="14">
        <v>170</v>
      </c>
      <c r="C200" s="15" t="s">
        <v>354</v>
      </c>
      <c r="D200" s="93">
        <v>20</v>
      </c>
      <c r="E200" s="78" t="s">
        <v>779</v>
      </c>
      <c r="F200" s="78" t="s">
        <v>780</v>
      </c>
      <c r="G200" s="13" t="s">
        <v>17</v>
      </c>
      <c r="H200" s="18" t="s">
        <v>150</v>
      </c>
      <c r="I200" s="260" t="s">
        <v>47</v>
      </c>
      <c r="J200" s="18" t="s">
        <v>105</v>
      </c>
      <c r="K200" s="94">
        <v>0.04424768518518518</v>
      </c>
      <c r="L200" s="79">
        <v>0.00415081474532694</v>
      </c>
      <c r="M200" s="97">
        <v>0.017592592592592604</v>
      </c>
      <c r="N200" s="95"/>
      <c r="O200" s="96"/>
    </row>
    <row r="201" spans="1:15" s="17" customFormat="1" ht="12.75" customHeight="1">
      <c r="A201" s="13" t="s">
        <v>358</v>
      </c>
      <c r="B201" s="14">
        <v>171</v>
      </c>
      <c r="C201" s="15" t="s">
        <v>354</v>
      </c>
      <c r="D201" s="93">
        <v>12</v>
      </c>
      <c r="E201" s="78" t="s">
        <v>781</v>
      </c>
      <c r="F201" s="78" t="s">
        <v>280</v>
      </c>
      <c r="G201" s="13" t="s">
        <v>17</v>
      </c>
      <c r="H201" s="18" t="s">
        <v>163</v>
      </c>
      <c r="I201" s="260" t="s">
        <v>41</v>
      </c>
      <c r="J201" s="18" t="s">
        <v>35</v>
      </c>
      <c r="K201" s="94">
        <v>0.044444444444444446</v>
      </c>
      <c r="L201" s="79">
        <v>0.004169272461955389</v>
      </c>
      <c r="M201" s="97">
        <v>0.01778935185185187</v>
      </c>
      <c r="N201" s="95"/>
      <c r="O201" s="96"/>
    </row>
    <row r="202" spans="1:15" s="17" customFormat="1" ht="12.75" customHeight="1">
      <c r="A202" s="13" t="s">
        <v>782</v>
      </c>
      <c r="B202" s="14">
        <v>172</v>
      </c>
      <c r="C202" s="15" t="s">
        <v>354</v>
      </c>
      <c r="D202" s="93">
        <v>98</v>
      </c>
      <c r="E202" s="78" t="s">
        <v>351</v>
      </c>
      <c r="F202" s="78" t="s">
        <v>348</v>
      </c>
      <c r="G202" s="13" t="s">
        <v>17</v>
      </c>
      <c r="H202" s="18" t="s">
        <v>352</v>
      </c>
      <c r="I202" s="260" t="s">
        <v>18</v>
      </c>
      <c r="J202" s="18" t="s">
        <v>533</v>
      </c>
      <c r="K202" s="94">
        <v>0.0449537037037037</v>
      </c>
      <c r="L202" s="79">
        <v>0.0042170453755819605</v>
      </c>
      <c r="M202" s="97">
        <v>0.01829861111111112</v>
      </c>
      <c r="N202" s="95"/>
      <c r="O202" s="96"/>
    </row>
    <row r="203" spans="1:15" s="17" customFormat="1" ht="12.75" customHeight="1">
      <c r="A203" s="13" t="s">
        <v>783</v>
      </c>
      <c r="B203" s="14" t="s">
        <v>354</v>
      </c>
      <c r="C203" s="15">
        <v>18</v>
      </c>
      <c r="D203" s="93">
        <v>229</v>
      </c>
      <c r="E203" s="78" t="s">
        <v>784</v>
      </c>
      <c r="F203" s="78" t="s">
        <v>57</v>
      </c>
      <c r="G203" s="13" t="s">
        <v>17</v>
      </c>
      <c r="H203" s="18" t="s">
        <v>261</v>
      </c>
      <c r="I203" s="260" t="s">
        <v>589</v>
      </c>
      <c r="J203" s="18" t="s">
        <v>20</v>
      </c>
      <c r="K203" s="94">
        <v>0.0450462962962963</v>
      </c>
      <c r="L203" s="79">
        <v>0.004225731359877701</v>
      </c>
      <c r="M203" s="97">
        <v>0.018391203703703722</v>
      </c>
      <c r="N203" s="95"/>
      <c r="O203" s="96"/>
    </row>
    <row r="204" spans="1:15" s="17" customFormat="1" ht="12.75" customHeight="1">
      <c r="A204" s="13" t="s">
        <v>785</v>
      </c>
      <c r="B204" s="14">
        <v>173</v>
      </c>
      <c r="C204" s="15" t="s">
        <v>354</v>
      </c>
      <c r="D204" s="93">
        <v>69</v>
      </c>
      <c r="E204" s="78" t="s">
        <v>786</v>
      </c>
      <c r="F204" s="78" t="s">
        <v>535</v>
      </c>
      <c r="G204" s="13" t="s">
        <v>17</v>
      </c>
      <c r="H204" s="18" t="s">
        <v>536</v>
      </c>
      <c r="I204" s="260" t="s">
        <v>18</v>
      </c>
      <c r="J204" s="18" t="s">
        <v>119</v>
      </c>
      <c r="K204" s="94">
        <v>0.04510416666666667</v>
      </c>
      <c r="L204" s="79">
        <v>0.004231160100062539</v>
      </c>
      <c r="M204" s="97">
        <v>0.01844907407407409</v>
      </c>
      <c r="N204" s="95"/>
      <c r="O204" s="96"/>
    </row>
    <row r="205" spans="1:15" s="17" customFormat="1" ht="12.75" customHeight="1">
      <c r="A205" s="13" t="s">
        <v>787</v>
      </c>
      <c r="B205" s="14" t="s">
        <v>354</v>
      </c>
      <c r="C205" s="15">
        <v>19</v>
      </c>
      <c r="D205" s="93">
        <v>112</v>
      </c>
      <c r="E205" s="78" t="s">
        <v>788</v>
      </c>
      <c r="F205" s="78" t="s">
        <v>56</v>
      </c>
      <c r="G205" s="13" t="s">
        <v>17</v>
      </c>
      <c r="H205" s="18" t="s">
        <v>376</v>
      </c>
      <c r="I205" s="260" t="s">
        <v>44</v>
      </c>
      <c r="J205" s="18" t="s">
        <v>30</v>
      </c>
      <c r="K205" s="94">
        <v>0.045231481481481484</v>
      </c>
      <c r="L205" s="79">
        <v>0.004243103328469182</v>
      </c>
      <c r="M205" s="97">
        <v>0.018576388888888906</v>
      </c>
      <c r="N205" s="95"/>
      <c r="O205" s="96"/>
    </row>
    <row r="206" spans="1:15" s="17" customFormat="1" ht="12.75" customHeight="1">
      <c r="A206" s="13" t="s">
        <v>789</v>
      </c>
      <c r="B206" s="14" t="s">
        <v>354</v>
      </c>
      <c r="C206" s="15">
        <v>20</v>
      </c>
      <c r="D206" s="93">
        <v>142</v>
      </c>
      <c r="E206" s="78" t="s">
        <v>65</v>
      </c>
      <c r="F206" s="78" t="s">
        <v>63</v>
      </c>
      <c r="G206" s="13" t="s">
        <v>17</v>
      </c>
      <c r="H206" s="18" t="s">
        <v>73</v>
      </c>
      <c r="I206" s="260" t="s">
        <v>59</v>
      </c>
      <c r="J206" s="18" t="s">
        <v>19</v>
      </c>
      <c r="K206" s="94">
        <v>0.045405092592592594</v>
      </c>
      <c r="L206" s="79">
        <v>0.004259389549023695</v>
      </c>
      <c r="M206" s="97">
        <v>0.018750000000000017</v>
      </c>
      <c r="N206" s="95"/>
      <c r="O206" s="96"/>
    </row>
    <row r="207" spans="1:15" s="17" customFormat="1" ht="12.75" customHeight="1">
      <c r="A207" s="13" t="s">
        <v>790</v>
      </c>
      <c r="B207" s="14">
        <v>174</v>
      </c>
      <c r="C207" s="15" t="s">
        <v>354</v>
      </c>
      <c r="D207" s="93">
        <v>104</v>
      </c>
      <c r="E207" s="78" t="s">
        <v>164</v>
      </c>
      <c r="F207" s="78" t="s">
        <v>165</v>
      </c>
      <c r="G207" s="13" t="s">
        <v>17</v>
      </c>
      <c r="H207" s="18" t="s">
        <v>80</v>
      </c>
      <c r="I207" s="260" t="s">
        <v>62</v>
      </c>
      <c r="J207" s="18" t="s">
        <v>19</v>
      </c>
      <c r="K207" s="94">
        <v>0.04574074074074074</v>
      </c>
      <c r="L207" s="79">
        <v>0.004290876242095754</v>
      </c>
      <c r="M207" s="97">
        <v>0.019085648148148164</v>
      </c>
      <c r="N207" s="95"/>
      <c r="O207" s="96"/>
    </row>
    <row r="208" spans="1:15" s="17" customFormat="1" ht="12.75" customHeight="1">
      <c r="A208" s="13" t="s">
        <v>791</v>
      </c>
      <c r="B208" s="14" t="s">
        <v>354</v>
      </c>
      <c r="C208" s="15">
        <v>21</v>
      </c>
      <c r="D208" s="93">
        <v>97</v>
      </c>
      <c r="E208" s="78" t="s">
        <v>792</v>
      </c>
      <c r="F208" s="78" t="s">
        <v>54</v>
      </c>
      <c r="G208" s="13" t="s">
        <v>17</v>
      </c>
      <c r="H208" s="18" t="s">
        <v>84</v>
      </c>
      <c r="I208" s="260" t="s">
        <v>52</v>
      </c>
      <c r="J208" s="18" t="s">
        <v>26</v>
      </c>
      <c r="K208" s="94">
        <v>0.04586805555555556</v>
      </c>
      <c r="L208" s="79">
        <v>0.004302819470502398</v>
      </c>
      <c r="M208" s="97">
        <v>0.01921296296296298</v>
      </c>
      <c r="N208" s="95"/>
      <c r="O208" s="96"/>
    </row>
    <row r="209" spans="1:15" s="17" customFormat="1" ht="12.75" customHeight="1">
      <c r="A209" s="13" t="s">
        <v>793</v>
      </c>
      <c r="B209" s="14">
        <v>175</v>
      </c>
      <c r="C209" s="15" t="s">
        <v>354</v>
      </c>
      <c r="D209" s="93">
        <v>222</v>
      </c>
      <c r="E209" s="78" t="s">
        <v>794</v>
      </c>
      <c r="F209" s="78" t="s">
        <v>440</v>
      </c>
      <c r="G209" s="13" t="s">
        <v>17</v>
      </c>
      <c r="H209" s="18" t="s">
        <v>744</v>
      </c>
      <c r="I209" s="260" t="s">
        <v>31</v>
      </c>
      <c r="J209" s="18" t="s">
        <v>40</v>
      </c>
      <c r="K209" s="94">
        <v>0.04587962962962963</v>
      </c>
      <c r="L209" s="79">
        <v>0.004303905218539365</v>
      </c>
      <c r="M209" s="97">
        <v>0.019224537037037054</v>
      </c>
      <c r="N209" s="95"/>
      <c r="O209" s="96"/>
    </row>
    <row r="210" spans="1:15" s="17" customFormat="1" ht="12.75" customHeight="1">
      <c r="A210" s="13" t="s">
        <v>795</v>
      </c>
      <c r="B210" s="14">
        <v>176</v>
      </c>
      <c r="C210" s="15" t="s">
        <v>354</v>
      </c>
      <c r="D210" s="93">
        <v>166</v>
      </c>
      <c r="E210" s="78" t="s">
        <v>796</v>
      </c>
      <c r="F210" s="78" t="s">
        <v>797</v>
      </c>
      <c r="G210" s="13" t="s">
        <v>17</v>
      </c>
      <c r="H210" s="18" t="s">
        <v>86</v>
      </c>
      <c r="I210" s="260" t="s">
        <v>18</v>
      </c>
      <c r="J210" s="18" t="s">
        <v>120</v>
      </c>
      <c r="K210" s="94">
        <v>0.045960648148148146</v>
      </c>
      <c r="L210" s="79">
        <v>0.004311505454798138</v>
      </c>
      <c r="M210" s="97">
        <v>0.01930555555555557</v>
      </c>
      <c r="N210" s="95"/>
      <c r="O210" s="96"/>
    </row>
    <row r="211" spans="1:15" s="17" customFormat="1" ht="12.75" customHeight="1">
      <c r="A211" s="13" t="s">
        <v>798</v>
      </c>
      <c r="B211" s="14">
        <v>177</v>
      </c>
      <c r="C211" s="15" t="s">
        <v>354</v>
      </c>
      <c r="D211" s="93">
        <v>199</v>
      </c>
      <c r="E211" s="78" t="s">
        <v>799</v>
      </c>
      <c r="F211" s="78" t="s">
        <v>800</v>
      </c>
      <c r="G211" s="13" t="s">
        <v>17</v>
      </c>
      <c r="H211" s="18" t="s">
        <v>86</v>
      </c>
      <c r="I211" s="260" t="s">
        <v>18</v>
      </c>
      <c r="J211" s="18" t="s">
        <v>121</v>
      </c>
      <c r="K211" s="94">
        <v>0.04600694444444445</v>
      </c>
      <c r="L211" s="79">
        <v>0.004315848446946009</v>
      </c>
      <c r="M211" s="97">
        <v>0.01935185185185187</v>
      </c>
      <c r="N211" s="95"/>
      <c r="O211" s="96"/>
    </row>
    <row r="212" spans="1:15" s="17" customFormat="1" ht="12.75" customHeight="1">
      <c r="A212" s="13" t="s">
        <v>801</v>
      </c>
      <c r="B212" s="14">
        <v>178</v>
      </c>
      <c r="C212" s="15" t="s">
        <v>354</v>
      </c>
      <c r="D212" s="93">
        <v>216</v>
      </c>
      <c r="E212" s="78" t="s">
        <v>802</v>
      </c>
      <c r="F212" s="78" t="s">
        <v>520</v>
      </c>
      <c r="G212" s="13" t="s">
        <v>17</v>
      </c>
      <c r="H212" s="18" t="s">
        <v>436</v>
      </c>
      <c r="I212" s="260" t="s">
        <v>21</v>
      </c>
      <c r="J212" s="18" t="s">
        <v>443</v>
      </c>
      <c r="K212" s="94">
        <v>0.04608796296296296</v>
      </c>
      <c r="L212" s="79">
        <v>0.004323448683204781</v>
      </c>
      <c r="M212" s="97">
        <v>0.019432870370370385</v>
      </c>
      <c r="N212" s="95"/>
      <c r="O212" s="96"/>
    </row>
    <row r="213" spans="1:15" s="17" customFormat="1" ht="12.75" customHeight="1">
      <c r="A213" s="13" t="s">
        <v>803</v>
      </c>
      <c r="B213" s="14">
        <v>179</v>
      </c>
      <c r="C213" s="15" t="s">
        <v>354</v>
      </c>
      <c r="D213" s="93">
        <v>16</v>
      </c>
      <c r="E213" s="78" t="s">
        <v>804</v>
      </c>
      <c r="F213" s="78" t="s">
        <v>805</v>
      </c>
      <c r="G213" s="13" t="s">
        <v>17</v>
      </c>
      <c r="H213" s="18" t="s">
        <v>426</v>
      </c>
      <c r="I213" s="260" t="s">
        <v>31</v>
      </c>
      <c r="J213" s="18" t="s">
        <v>108</v>
      </c>
      <c r="K213" s="94">
        <v>0.046134259259259264</v>
      </c>
      <c r="L213" s="79">
        <v>0.0043277916753526515</v>
      </c>
      <c r="M213" s="97">
        <v>0.019479166666666686</v>
      </c>
      <c r="N213" s="95"/>
      <c r="O213" s="96"/>
    </row>
    <row r="214" spans="1:15" s="17" customFormat="1" ht="12.75" customHeight="1">
      <c r="A214" s="179" t="s">
        <v>806</v>
      </c>
      <c r="B214" s="180">
        <v>180</v>
      </c>
      <c r="C214" s="181" t="s">
        <v>354</v>
      </c>
      <c r="D214" s="182">
        <v>117</v>
      </c>
      <c r="E214" s="183" t="s">
        <v>807</v>
      </c>
      <c r="F214" s="183" t="s">
        <v>808</v>
      </c>
      <c r="G214" s="179" t="s">
        <v>17</v>
      </c>
      <c r="H214" s="184" t="s">
        <v>809</v>
      </c>
      <c r="I214" s="261" t="s">
        <v>21</v>
      </c>
      <c r="J214" s="184" t="s">
        <v>445</v>
      </c>
      <c r="K214" s="185">
        <v>0.04628472222222222</v>
      </c>
      <c r="L214" s="186">
        <v>0.004341906399833229</v>
      </c>
      <c r="M214" s="187">
        <v>0.019629629629629643</v>
      </c>
      <c r="N214" s="95"/>
      <c r="O214" s="96"/>
    </row>
    <row r="215" spans="1:15" s="17" customFormat="1" ht="12.75" customHeight="1">
      <c r="A215" s="13" t="s">
        <v>129</v>
      </c>
      <c r="B215" s="14" t="s">
        <v>354</v>
      </c>
      <c r="C215" s="15">
        <v>22</v>
      </c>
      <c r="D215" s="93">
        <v>17</v>
      </c>
      <c r="E215" s="78" t="s">
        <v>810</v>
      </c>
      <c r="F215" s="78" t="s">
        <v>805</v>
      </c>
      <c r="G215" s="13" t="s">
        <v>17</v>
      </c>
      <c r="H215" s="18" t="s">
        <v>71</v>
      </c>
      <c r="I215" s="260" t="s">
        <v>59</v>
      </c>
      <c r="J215" s="18" t="s">
        <v>20</v>
      </c>
      <c r="K215" s="94">
        <v>0.04640046296296296</v>
      </c>
      <c r="L215" s="79">
        <v>0.004352763880202904</v>
      </c>
      <c r="M215" s="97">
        <v>0.019745370370370385</v>
      </c>
      <c r="N215" s="95"/>
      <c r="O215" s="96"/>
    </row>
    <row r="216" spans="1:15" s="17" customFormat="1" ht="12.75" customHeight="1">
      <c r="A216" s="13" t="s">
        <v>811</v>
      </c>
      <c r="B216" s="14">
        <v>181</v>
      </c>
      <c r="C216" s="15" t="s">
        <v>354</v>
      </c>
      <c r="D216" s="93">
        <v>108</v>
      </c>
      <c r="E216" s="78" t="s">
        <v>812</v>
      </c>
      <c r="F216" s="78" t="s">
        <v>813</v>
      </c>
      <c r="G216" s="13" t="s">
        <v>17</v>
      </c>
      <c r="H216" s="18" t="s">
        <v>162</v>
      </c>
      <c r="I216" s="260" t="s">
        <v>60</v>
      </c>
      <c r="J216" s="18" t="s">
        <v>25</v>
      </c>
      <c r="K216" s="94">
        <v>0.04646990740740741</v>
      </c>
      <c r="L216" s="79">
        <v>0.00435927836842471</v>
      </c>
      <c r="M216" s="97">
        <v>0.019814814814814834</v>
      </c>
      <c r="N216" s="95"/>
      <c r="O216" s="96"/>
    </row>
    <row r="217" spans="1:15" s="17" customFormat="1" ht="12.75" customHeight="1">
      <c r="A217" s="179" t="s">
        <v>814</v>
      </c>
      <c r="B217" s="180">
        <v>182</v>
      </c>
      <c r="C217" s="181" t="s">
        <v>354</v>
      </c>
      <c r="D217" s="182">
        <v>116</v>
      </c>
      <c r="E217" s="183" t="s">
        <v>815</v>
      </c>
      <c r="F217" s="183" t="s">
        <v>808</v>
      </c>
      <c r="G217" s="179" t="s">
        <v>17</v>
      </c>
      <c r="H217" s="184" t="s">
        <v>75</v>
      </c>
      <c r="I217" s="261" t="s">
        <v>21</v>
      </c>
      <c r="J217" s="184" t="s">
        <v>114</v>
      </c>
      <c r="K217" s="185">
        <v>0.04649305555555555</v>
      </c>
      <c r="L217" s="186">
        <v>0.004361449864498644</v>
      </c>
      <c r="M217" s="187">
        <v>0.019837962962962974</v>
      </c>
      <c r="N217" s="95"/>
      <c r="O217" s="96"/>
    </row>
    <row r="218" spans="1:15" s="17" customFormat="1" ht="12.75" customHeight="1">
      <c r="A218" s="13" t="s">
        <v>816</v>
      </c>
      <c r="B218" s="14">
        <v>183</v>
      </c>
      <c r="C218" s="15" t="s">
        <v>354</v>
      </c>
      <c r="D218" s="93">
        <v>220</v>
      </c>
      <c r="E218" s="78" t="s">
        <v>817</v>
      </c>
      <c r="F218" s="78" t="s">
        <v>456</v>
      </c>
      <c r="G218" s="13" t="s">
        <v>17</v>
      </c>
      <c r="H218" s="18" t="s">
        <v>536</v>
      </c>
      <c r="I218" s="260" t="s">
        <v>18</v>
      </c>
      <c r="J218" s="18" t="s">
        <v>542</v>
      </c>
      <c r="K218" s="94">
        <v>0.046516203703703705</v>
      </c>
      <c r="L218" s="79">
        <v>0.00436362136057258</v>
      </c>
      <c r="M218" s="97">
        <v>0.019861111111111128</v>
      </c>
      <c r="N218" s="95"/>
      <c r="O218" s="96"/>
    </row>
    <row r="219" spans="1:15" s="17" customFormat="1" ht="12.75" customHeight="1">
      <c r="A219" s="13" t="s">
        <v>818</v>
      </c>
      <c r="B219" s="14">
        <v>184</v>
      </c>
      <c r="C219" s="15" t="s">
        <v>354</v>
      </c>
      <c r="D219" s="93">
        <v>67</v>
      </c>
      <c r="E219" s="78" t="s">
        <v>819</v>
      </c>
      <c r="F219" s="78" t="s">
        <v>820</v>
      </c>
      <c r="G219" s="13" t="s">
        <v>17</v>
      </c>
      <c r="H219" s="18" t="s">
        <v>72</v>
      </c>
      <c r="I219" s="260" t="s">
        <v>31</v>
      </c>
      <c r="J219" s="18" t="s">
        <v>109</v>
      </c>
      <c r="K219" s="94">
        <v>0.04675925925925926</v>
      </c>
      <c r="L219" s="79">
        <v>0.004386422069348898</v>
      </c>
      <c r="M219" s="97">
        <v>0.02010416666666668</v>
      </c>
      <c r="N219" s="95"/>
      <c r="O219" s="96"/>
    </row>
    <row r="220" spans="1:15" s="17" customFormat="1" ht="12.75" customHeight="1">
      <c r="A220" s="13" t="s">
        <v>821</v>
      </c>
      <c r="B220" s="14" t="s">
        <v>354</v>
      </c>
      <c r="C220" s="15">
        <v>23</v>
      </c>
      <c r="D220" s="93">
        <v>30</v>
      </c>
      <c r="E220" s="78" t="s">
        <v>822</v>
      </c>
      <c r="F220" s="78" t="s">
        <v>166</v>
      </c>
      <c r="G220" s="13" t="s">
        <v>17</v>
      </c>
      <c r="H220" s="18" t="s">
        <v>436</v>
      </c>
      <c r="I220" s="260" t="s">
        <v>52</v>
      </c>
      <c r="J220" s="18" t="s">
        <v>27</v>
      </c>
      <c r="K220" s="94">
        <v>0.04684027777777778</v>
      </c>
      <c r="L220" s="79">
        <v>0.004394022305607671</v>
      </c>
      <c r="M220" s="97">
        <v>0.020185185185185202</v>
      </c>
      <c r="N220" s="95"/>
      <c r="O220" s="96"/>
    </row>
    <row r="221" spans="1:15" s="17" customFormat="1" ht="12.75" customHeight="1">
      <c r="A221" s="13" t="s">
        <v>823</v>
      </c>
      <c r="B221" s="14">
        <v>185</v>
      </c>
      <c r="C221" s="15" t="s">
        <v>354</v>
      </c>
      <c r="D221" s="93">
        <v>231</v>
      </c>
      <c r="E221" s="78" t="s">
        <v>824</v>
      </c>
      <c r="F221" s="78" t="s">
        <v>461</v>
      </c>
      <c r="G221" s="13" t="s">
        <v>17</v>
      </c>
      <c r="H221" s="18" t="s">
        <v>398</v>
      </c>
      <c r="I221" s="260" t="s">
        <v>21</v>
      </c>
      <c r="J221" s="18" t="s">
        <v>448</v>
      </c>
      <c r="K221" s="94">
        <v>0.046863425925925926</v>
      </c>
      <c r="L221" s="79">
        <v>0.004396193801681606</v>
      </c>
      <c r="M221" s="97">
        <v>0.02020833333333335</v>
      </c>
      <c r="N221" s="95"/>
      <c r="O221" s="96"/>
    </row>
    <row r="222" spans="1:15" s="17" customFormat="1" ht="12.75" customHeight="1">
      <c r="A222" s="13" t="s">
        <v>825</v>
      </c>
      <c r="B222" s="14">
        <v>186</v>
      </c>
      <c r="C222" s="15" t="s">
        <v>354</v>
      </c>
      <c r="D222" s="93">
        <v>196</v>
      </c>
      <c r="E222" s="78" t="s">
        <v>826</v>
      </c>
      <c r="F222" s="78" t="s">
        <v>733</v>
      </c>
      <c r="G222" s="13" t="s">
        <v>17</v>
      </c>
      <c r="H222" s="18" t="s">
        <v>71</v>
      </c>
      <c r="I222" s="260" t="s">
        <v>31</v>
      </c>
      <c r="J222" s="18" t="s">
        <v>110</v>
      </c>
      <c r="K222" s="94">
        <v>0.04755787037037037</v>
      </c>
      <c r="L222" s="79">
        <v>0.00446133868389966</v>
      </c>
      <c r="M222" s="97">
        <v>0.02090277777777779</v>
      </c>
      <c r="N222" s="95"/>
      <c r="O222" s="96"/>
    </row>
    <row r="223" spans="1:15" s="17" customFormat="1" ht="12.75" customHeight="1">
      <c r="A223" s="13" t="s">
        <v>827</v>
      </c>
      <c r="B223" s="14" t="s">
        <v>354</v>
      </c>
      <c r="C223" s="15">
        <v>24</v>
      </c>
      <c r="D223" s="93">
        <v>153</v>
      </c>
      <c r="E223" s="78" t="s">
        <v>828</v>
      </c>
      <c r="F223" s="78" t="s">
        <v>56</v>
      </c>
      <c r="G223" s="13" t="s">
        <v>17</v>
      </c>
      <c r="H223" s="18" t="s">
        <v>398</v>
      </c>
      <c r="I223" s="260" t="s">
        <v>52</v>
      </c>
      <c r="J223" s="18" t="s">
        <v>30</v>
      </c>
      <c r="K223" s="94">
        <v>0.04760416666666667</v>
      </c>
      <c r="L223" s="79">
        <v>0.00446568167604753</v>
      </c>
      <c r="M223" s="97">
        <v>0.020949074074074092</v>
      </c>
      <c r="N223" s="95"/>
      <c r="O223" s="96"/>
    </row>
    <row r="224" spans="1:15" s="17" customFormat="1" ht="12.75" customHeight="1">
      <c r="A224" s="13" t="s">
        <v>829</v>
      </c>
      <c r="B224" s="14">
        <v>187</v>
      </c>
      <c r="C224" s="15" t="s">
        <v>354</v>
      </c>
      <c r="D224" s="93">
        <v>154</v>
      </c>
      <c r="E224" s="78" t="s">
        <v>830</v>
      </c>
      <c r="F224" s="78" t="s">
        <v>831</v>
      </c>
      <c r="G224" s="13" t="s">
        <v>17</v>
      </c>
      <c r="H224" s="18" t="s">
        <v>85</v>
      </c>
      <c r="I224" s="260" t="s">
        <v>21</v>
      </c>
      <c r="J224" s="18" t="s">
        <v>43</v>
      </c>
      <c r="K224" s="94">
        <v>0.04761574074074074</v>
      </c>
      <c r="L224" s="79">
        <v>0.0044667674240844975</v>
      </c>
      <c r="M224" s="97">
        <v>0.020960648148148166</v>
      </c>
      <c r="N224" s="95"/>
      <c r="O224" s="96"/>
    </row>
    <row r="225" spans="1:15" s="17" customFormat="1" ht="12.75" customHeight="1">
      <c r="A225" s="13" t="s">
        <v>370</v>
      </c>
      <c r="B225" s="14">
        <v>188</v>
      </c>
      <c r="C225" s="15" t="s">
        <v>354</v>
      </c>
      <c r="D225" s="93">
        <v>94</v>
      </c>
      <c r="E225" s="78" t="s">
        <v>832</v>
      </c>
      <c r="F225" s="78" t="s">
        <v>348</v>
      </c>
      <c r="G225" s="13" t="s">
        <v>17</v>
      </c>
      <c r="H225" s="18" t="s">
        <v>135</v>
      </c>
      <c r="I225" s="260" t="s">
        <v>18</v>
      </c>
      <c r="J225" s="18" t="s">
        <v>543</v>
      </c>
      <c r="K225" s="94">
        <v>0.04770833333333333</v>
      </c>
      <c r="L225" s="79">
        <v>0.0044754534083802375</v>
      </c>
      <c r="M225" s="97">
        <v>0.021053240740740754</v>
      </c>
      <c r="N225" s="95"/>
      <c r="O225" s="96"/>
    </row>
    <row r="226" spans="1:15" s="17" customFormat="1" ht="12.75" customHeight="1">
      <c r="A226" s="13" t="s">
        <v>834</v>
      </c>
      <c r="B226" s="14">
        <v>189</v>
      </c>
      <c r="C226" s="15" t="s">
        <v>354</v>
      </c>
      <c r="D226" s="93">
        <v>235</v>
      </c>
      <c r="E226" s="78" t="s">
        <v>835</v>
      </c>
      <c r="F226" s="78" t="s">
        <v>56</v>
      </c>
      <c r="G226" s="13" t="s">
        <v>17</v>
      </c>
      <c r="H226" s="18" t="s">
        <v>550</v>
      </c>
      <c r="I226" s="260" t="s">
        <v>18</v>
      </c>
      <c r="J226" s="18" t="s">
        <v>545</v>
      </c>
      <c r="K226" s="94">
        <v>0.047731481481481486</v>
      </c>
      <c r="L226" s="79">
        <v>0.004477624904454173</v>
      </c>
      <c r="M226" s="97">
        <v>0.02107638888888891</v>
      </c>
      <c r="N226" s="95"/>
      <c r="O226" s="96"/>
    </row>
    <row r="227" spans="1:15" s="17" customFormat="1" ht="12.75" customHeight="1">
      <c r="A227" s="13" t="s">
        <v>836</v>
      </c>
      <c r="B227" s="14">
        <v>190</v>
      </c>
      <c r="C227" s="15" t="s">
        <v>354</v>
      </c>
      <c r="D227" s="93">
        <v>160</v>
      </c>
      <c r="E227" s="78" t="s">
        <v>837</v>
      </c>
      <c r="F227" s="78" t="s">
        <v>16</v>
      </c>
      <c r="G227" s="13" t="s">
        <v>17</v>
      </c>
      <c r="H227" s="18" t="s">
        <v>73</v>
      </c>
      <c r="I227" s="260" t="s">
        <v>47</v>
      </c>
      <c r="J227" s="18" t="s">
        <v>36</v>
      </c>
      <c r="K227" s="94">
        <v>0.04795138888888889</v>
      </c>
      <c r="L227" s="79">
        <v>0.004498254117156556</v>
      </c>
      <c r="M227" s="97">
        <v>0.021296296296296313</v>
      </c>
      <c r="N227" s="95"/>
      <c r="O227" s="96"/>
    </row>
    <row r="228" spans="1:15" s="17" customFormat="1" ht="12.75" customHeight="1">
      <c r="A228" s="13" t="s">
        <v>838</v>
      </c>
      <c r="B228" s="14">
        <v>191</v>
      </c>
      <c r="C228" s="15" t="s">
        <v>354</v>
      </c>
      <c r="D228" s="93">
        <v>72</v>
      </c>
      <c r="E228" s="78" t="s">
        <v>839</v>
      </c>
      <c r="F228" s="78" t="s">
        <v>840</v>
      </c>
      <c r="G228" s="13" t="s">
        <v>17</v>
      </c>
      <c r="H228" s="18" t="s">
        <v>841</v>
      </c>
      <c r="I228" s="260" t="s">
        <v>60</v>
      </c>
      <c r="J228" s="18" t="s">
        <v>26</v>
      </c>
      <c r="K228" s="94">
        <v>0.04804398148148148</v>
      </c>
      <c r="L228" s="79">
        <v>0.004506940101452296</v>
      </c>
      <c r="M228" s="97">
        <v>0.0213888888888889</v>
      </c>
      <c r="N228" s="95"/>
      <c r="O228" s="96"/>
    </row>
    <row r="229" spans="1:15" s="17" customFormat="1" ht="12.75" customHeight="1">
      <c r="A229" s="13" t="s">
        <v>842</v>
      </c>
      <c r="B229" s="14" t="s">
        <v>354</v>
      </c>
      <c r="C229" s="15">
        <v>25</v>
      </c>
      <c r="D229" s="93">
        <v>132</v>
      </c>
      <c r="E229" s="78" t="s">
        <v>843</v>
      </c>
      <c r="F229" s="78" t="s">
        <v>844</v>
      </c>
      <c r="G229" s="13" t="s">
        <v>17</v>
      </c>
      <c r="H229" s="18" t="s">
        <v>72</v>
      </c>
      <c r="I229" s="260" t="s">
        <v>59</v>
      </c>
      <c r="J229" s="18" t="s">
        <v>22</v>
      </c>
      <c r="K229" s="94">
        <v>0.04821759259259259</v>
      </c>
      <c r="L229" s="79">
        <v>0.004523226322006809</v>
      </c>
      <c r="M229" s="97">
        <v>0.021562500000000012</v>
      </c>
      <c r="N229" s="95"/>
      <c r="O229" s="96"/>
    </row>
    <row r="230" spans="1:15" s="17" customFormat="1" ht="12.75" customHeight="1">
      <c r="A230" s="13" t="s">
        <v>845</v>
      </c>
      <c r="B230" s="14">
        <v>192</v>
      </c>
      <c r="C230" s="15" t="s">
        <v>354</v>
      </c>
      <c r="D230" s="93">
        <v>36</v>
      </c>
      <c r="E230" s="78" t="s">
        <v>846</v>
      </c>
      <c r="F230" s="78" t="s">
        <v>844</v>
      </c>
      <c r="G230" s="13" t="s">
        <v>17</v>
      </c>
      <c r="H230" s="18" t="s">
        <v>553</v>
      </c>
      <c r="I230" s="260" t="s">
        <v>47</v>
      </c>
      <c r="J230" s="18" t="s">
        <v>38</v>
      </c>
      <c r="K230" s="94">
        <v>0.04822916666666666</v>
      </c>
      <c r="L230" s="79">
        <v>0.004524312070043777</v>
      </c>
      <c r="M230" s="97">
        <v>0.021574074074074086</v>
      </c>
      <c r="N230" s="95"/>
      <c r="O230" s="96"/>
    </row>
    <row r="231" spans="1:15" s="17" customFormat="1" ht="12.75" customHeight="1">
      <c r="A231" s="13" t="s">
        <v>847</v>
      </c>
      <c r="B231" s="14">
        <v>193</v>
      </c>
      <c r="C231" s="15" t="s">
        <v>354</v>
      </c>
      <c r="D231" s="93">
        <v>7</v>
      </c>
      <c r="E231" s="78" t="s">
        <v>848</v>
      </c>
      <c r="F231" s="78" t="s">
        <v>849</v>
      </c>
      <c r="G231" s="13" t="s">
        <v>17</v>
      </c>
      <c r="H231" s="18" t="s">
        <v>850</v>
      </c>
      <c r="I231" s="260" t="s">
        <v>62</v>
      </c>
      <c r="J231" s="18" t="s">
        <v>20</v>
      </c>
      <c r="K231" s="94">
        <v>0.04877314814814815</v>
      </c>
      <c r="L231" s="79">
        <v>0.004575342227781252</v>
      </c>
      <c r="M231" s="97">
        <v>0.02211805555555557</v>
      </c>
      <c r="N231" s="95"/>
      <c r="O231" s="96"/>
    </row>
    <row r="232" spans="1:15" s="17" customFormat="1" ht="12.75" customHeight="1">
      <c r="A232" s="13" t="s">
        <v>851</v>
      </c>
      <c r="B232" s="14" t="s">
        <v>354</v>
      </c>
      <c r="C232" s="15">
        <v>26</v>
      </c>
      <c r="D232" s="93">
        <v>113</v>
      </c>
      <c r="E232" s="78" t="s">
        <v>852</v>
      </c>
      <c r="F232" s="78" t="s">
        <v>56</v>
      </c>
      <c r="G232" s="13" t="s">
        <v>17</v>
      </c>
      <c r="H232" s="18" t="s">
        <v>352</v>
      </c>
      <c r="I232" s="260" t="s">
        <v>44</v>
      </c>
      <c r="J232" s="18" t="s">
        <v>32</v>
      </c>
      <c r="K232" s="94">
        <v>0.04913194444444444</v>
      </c>
      <c r="L232" s="79">
        <v>0.0046090004169272464</v>
      </c>
      <c r="M232" s="97">
        <v>0.022476851851851866</v>
      </c>
      <c r="N232" s="95"/>
      <c r="O232" s="96"/>
    </row>
    <row r="233" spans="1:15" s="17" customFormat="1" ht="12.75" customHeight="1">
      <c r="A233" s="13" t="s">
        <v>853</v>
      </c>
      <c r="B233" s="14">
        <v>194</v>
      </c>
      <c r="C233" s="15" t="s">
        <v>354</v>
      </c>
      <c r="D233" s="93">
        <v>18</v>
      </c>
      <c r="E233" s="78" t="s">
        <v>854</v>
      </c>
      <c r="F233" s="78" t="s">
        <v>855</v>
      </c>
      <c r="G233" s="13" t="s">
        <v>17</v>
      </c>
      <c r="H233" s="18" t="s">
        <v>453</v>
      </c>
      <c r="I233" s="260" t="s">
        <v>62</v>
      </c>
      <c r="J233" s="18" t="s">
        <v>22</v>
      </c>
      <c r="K233" s="94">
        <v>0.04929398148148148</v>
      </c>
      <c r="L233" s="79">
        <v>0.0046242008894447914</v>
      </c>
      <c r="M233" s="97">
        <v>0.022638888888888903</v>
      </c>
      <c r="N233" s="95"/>
      <c r="O233" s="96"/>
    </row>
    <row r="234" spans="1:15" s="17" customFormat="1" ht="12.75" customHeight="1">
      <c r="A234" s="179" t="s">
        <v>130</v>
      </c>
      <c r="B234" s="180">
        <v>195</v>
      </c>
      <c r="C234" s="181" t="s">
        <v>354</v>
      </c>
      <c r="D234" s="182">
        <v>41</v>
      </c>
      <c r="E234" s="183" t="s">
        <v>856</v>
      </c>
      <c r="F234" s="183" t="s">
        <v>808</v>
      </c>
      <c r="G234" s="179" t="s">
        <v>17</v>
      </c>
      <c r="H234" s="184" t="s">
        <v>74</v>
      </c>
      <c r="I234" s="261" t="s">
        <v>21</v>
      </c>
      <c r="J234" s="184" t="s">
        <v>454</v>
      </c>
      <c r="K234" s="185">
        <v>0.049340277777777775</v>
      </c>
      <c r="L234" s="186">
        <v>0.0046285438815926614</v>
      </c>
      <c r="M234" s="187">
        <v>0.022685185185185197</v>
      </c>
      <c r="N234" s="95"/>
      <c r="O234" s="96"/>
    </row>
    <row r="235" spans="1:15" s="17" customFormat="1" ht="12.75" customHeight="1">
      <c r="A235" s="13" t="s">
        <v>857</v>
      </c>
      <c r="B235" s="14">
        <v>196</v>
      </c>
      <c r="C235" s="15" t="s">
        <v>354</v>
      </c>
      <c r="D235" s="93">
        <v>207</v>
      </c>
      <c r="E235" s="78" t="s">
        <v>858</v>
      </c>
      <c r="F235" s="78" t="s">
        <v>859</v>
      </c>
      <c r="G235" s="13" t="s">
        <v>17</v>
      </c>
      <c r="H235" s="18" t="s">
        <v>744</v>
      </c>
      <c r="I235" s="260" t="s">
        <v>31</v>
      </c>
      <c r="J235" s="18" t="s">
        <v>368</v>
      </c>
      <c r="K235" s="94">
        <v>0.04935185185185185</v>
      </c>
      <c r="L235" s="79">
        <v>0.004629629629629629</v>
      </c>
      <c r="M235" s="97">
        <v>0.02269675925925927</v>
      </c>
      <c r="N235" s="95"/>
      <c r="O235" s="96"/>
    </row>
    <row r="236" spans="1:15" s="17" customFormat="1" ht="12.75" customHeight="1">
      <c r="A236" s="13" t="s">
        <v>131</v>
      </c>
      <c r="B236" s="14">
        <v>197</v>
      </c>
      <c r="C236" s="15" t="s">
        <v>354</v>
      </c>
      <c r="D236" s="93">
        <v>241</v>
      </c>
      <c r="E236" s="78" t="s">
        <v>860</v>
      </c>
      <c r="F236" s="78" t="s">
        <v>456</v>
      </c>
      <c r="G236" s="13" t="s">
        <v>17</v>
      </c>
      <c r="H236" s="18" t="s">
        <v>436</v>
      </c>
      <c r="I236" s="260" t="s">
        <v>21</v>
      </c>
      <c r="J236" s="18" t="s">
        <v>457</v>
      </c>
      <c r="K236" s="94">
        <v>0.04936342592592593</v>
      </c>
      <c r="L236" s="79">
        <v>0.004630715377666597</v>
      </c>
      <c r="M236" s="97">
        <v>0.02270833333333335</v>
      </c>
      <c r="N236" s="95"/>
      <c r="O236" s="96"/>
    </row>
    <row r="237" spans="1:15" s="17" customFormat="1" ht="12.75" customHeight="1">
      <c r="A237" s="13" t="s">
        <v>861</v>
      </c>
      <c r="B237" s="14">
        <v>198</v>
      </c>
      <c r="C237" s="15" t="s">
        <v>354</v>
      </c>
      <c r="D237" s="93">
        <v>22</v>
      </c>
      <c r="E237" s="78" t="s">
        <v>862</v>
      </c>
      <c r="F237" s="78" t="s">
        <v>863</v>
      </c>
      <c r="G237" s="13" t="s">
        <v>3</v>
      </c>
      <c r="H237" s="18" t="s">
        <v>85</v>
      </c>
      <c r="I237" s="260" t="s">
        <v>21</v>
      </c>
      <c r="J237" s="18" t="s">
        <v>367</v>
      </c>
      <c r="K237" s="94">
        <v>0.04954861111111111</v>
      </c>
      <c r="L237" s="79">
        <v>0.004648087346258078</v>
      </c>
      <c r="M237" s="97">
        <v>0.022893518518518535</v>
      </c>
      <c r="N237" s="95"/>
      <c r="O237" s="96"/>
    </row>
    <row r="238" spans="1:15" s="17" customFormat="1" ht="12.75" customHeight="1">
      <c r="A238" s="13" t="s">
        <v>864</v>
      </c>
      <c r="B238" s="14">
        <v>199</v>
      </c>
      <c r="C238" s="15" t="s">
        <v>354</v>
      </c>
      <c r="D238" s="93">
        <v>144</v>
      </c>
      <c r="E238" s="78" t="s">
        <v>865</v>
      </c>
      <c r="F238" s="78" t="s">
        <v>866</v>
      </c>
      <c r="G238" s="13" t="s">
        <v>17</v>
      </c>
      <c r="H238" s="18" t="s">
        <v>667</v>
      </c>
      <c r="I238" s="260" t="s">
        <v>31</v>
      </c>
      <c r="J238" s="18" t="s">
        <v>409</v>
      </c>
      <c r="K238" s="94">
        <v>0.04971064814814815</v>
      </c>
      <c r="L238" s="79">
        <v>0.004663287818775624</v>
      </c>
      <c r="M238" s="97">
        <v>0.023055555555555572</v>
      </c>
      <c r="N238" s="95"/>
      <c r="O238" s="96"/>
    </row>
    <row r="239" spans="1:15" s="17" customFormat="1" ht="12.75" customHeight="1">
      <c r="A239" s="13" t="s">
        <v>867</v>
      </c>
      <c r="B239" s="14">
        <v>200</v>
      </c>
      <c r="C239" s="15" t="s">
        <v>354</v>
      </c>
      <c r="D239" s="93">
        <v>105</v>
      </c>
      <c r="E239" s="78" t="s">
        <v>868</v>
      </c>
      <c r="F239" s="78" t="s">
        <v>869</v>
      </c>
      <c r="G239" s="13" t="s">
        <v>17</v>
      </c>
      <c r="H239" s="18" t="s">
        <v>870</v>
      </c>
      <c r="I239" s="260" t="s">
        <v>62</v>
      </c>
      <c r="J239" s="18" t="s">
        <v>24</v>
      </c>
      <c r="K239" s="94">
        <v>0.049826388888888885</v>
      </c>
      <c r="L239" s="79">
        <v>0.004674145299145299</v>
      </c>
      <c r="M239" s="97">
        <v>0.023171296296296308</v>
      </c>
      <c r="N239" s="95"/>
      <c r="O239" s="96"/>
    </row>
    <row r="240" spans="1:15" s="17" customFormat="1" ht="12.75" customHeight="1">
      <c r="A240" s="13" t="s">
        <v>871</v>
      </c>
      <c r="B240" s="14">
        <v>201</v>
      </c>
      <c r="C240" s="15" t="s">
        <v>354</v>
      </c>
      <c r="D240" s="93">
        <v>211</v>
      </c>
      <c r="E240" s="78" t="s">
        <v>872</v>
      </c>
      <c r="F240" s="78" t="s">
        <v>873</v>
      </c>
      <c r="G240" s="13" t="s">
        <v>17</v>
      </c>
      <c r="H240" s="18" t="s">
        <v>352</v>
      </c>
      <c r="I240" s="260" t="s">
        <v>18</v>
      </c>
      <c r="J240" s="18" t="s">
        <v>547</v>
      </c>
      <c r="K240" s="94">
        <v>0.049930555555555554</v>
      </c>
      <c r="L240" s="79">
        <v>0.004683917031478007</v>
      </c>
      <c r="M240" s="97">
        <v>0.023275462962962977</v>
      </c>
      <c r="N240" s="95"/>
      <c r="O240" s="96"/>
    </row>
    <row r="241" spans="1:15" s="17" customFormat="1" ht="12.75" customHeight="1">
      <c r="A241" s="13" t="s">
        <v>132</v>
      </c>
      <c r="B241" s="14">
        <v>202</v>
      </c>
      <c r="C241" s="15" t="s">
        <v>354</v>
      </c>
      <c r="D241" s="93">
        <v>212</v>
      </c>
      <c r="E241" s="78" t="s">
        <v>874</v>
      </c>
      <c r="F241" s="78" t="s">
        <v>875</v>
      </c>
      <c r="G241" s="13" t="s">
        <v>17</v>
      </c>
      <c r="H241" s="18" t="s">
        <v>158</v>
      </c>
      <c r="I241" s="260" t="s">
        <v>60</v>
      </c>
      <c r="J241" s="18" t="s">
        <v>27</v>
      </c>
      <c r="K241" s="94">
        <v>0.05002314814814815</v>
      </c>
      <c r="L241" s="79">
        <v>0.004692603015773748</v>
      </c>
      <c r="M241" s="97">
        <v>0.023368055555555572</v>
      </c>
      <c r="N241" s="95"/>
      <c r="O241" s="96"/>
    </row>
    <row r="242" spans="1:15" s="17" customFormat="1" ht="12.75" customHeight="1">
      <c r="A242" s="13" t="s">
        <v>876</v>
      </c>
      <c r="B242" s="14" t="s">
        <v>354</v>
      </c>
      <c r="C242" s="15">
        <v>27</v>
      </c>
      <c r="D242" s="93">
        <v>232</v>
      </c>
      <c r="E242" s="78" t="s">
        <v>877</v>
      </c>
      <c r="F242" s="78" t="s">
        <v>767</v>
      </c>
      <c r="G242" s="13" t="s">
        <v>17</v>
      </c>
      <c r="H242" s="18" t="s">
        <v>373</v>
      </c>
      <c r="I242" s="260" t="s">
        <v>44</v>
      </c>
      <c r="J242" s="18" t="s">
        <v>33</v>
      </c>
      <c r="K242" s="94">
        <v>0.05034722222222222</v>
      </c>
      <c r="L242" s="79">
        <v>0.004723003960808839</v>
      </c>
      <c r="M242" s="97">
        <v>0.02369212962962964</v>
      </c>
      <c r="N242" s="95"/>
      <c r="O242" s="96"/>
    </row>
    <row r="243" spans="1:15" s="17" customFormat="1" ht="12.75" customHeight="1">
      <c r="A243" s="13" t="s">
        <v>878</v>
      </c>
      <c r="B243" s="14">
        <v>203</v>
      </c>
      <c r="C243" s="15" t="s">
        <v>354</v>
      </c>
      <c r="D243" s="93">
        <v>2</v>
      </c>
      <c r="E243" s="78" t="s">
        <v>879</v>
      </c>
      <c r="F243" s="78" t="s">
        <v>880</v>
      </c>
      <c r="G243" s="13" t="s">
        <v>17</v>
      </c>
      <c r="H243" s="18" t="s">
        <v>453</v>
      </c>
      <c r="I243" s="260" t="s">
        <v>62</v>
      </c>
      <c r="J243" s="18" t="s">
        <v>25</v>
      </c>
      <c r="K243" s="94">
        <v>0.05104166666666667</v>
      </c>
      <c r="L243" s="79">
        <v>0.004788148843026892</v>
      </c>
      <c r="M243" s="97">
        <v>0.024386574074074095</v>
      </c>
      <c r="N243" s="95"/>
      <c r="O243" s="96"/>
    </row>
    <row r="244" spans="1:15" s="17" customFormat="1" ht="12.75" customHeight="1">
      <c r="A244" s="13" t="s">
        <v>881</v>
      </c>
      <c r="B244" s="14">
        <v>204</v>
      </c>
      <c r="C244" s="15" t="s">
        <v>354</v>
      </c>
      <c r="D244" s="93">
        <v>1</v>
      </c>
      <c r="E244" s="78" t="s">
        <v>882</v>
      </c>
      <c r="F244" s="78" t="s">
        <v>883</v>
      </c>
      <c r="G244" s="13" t="s">
        <v>17</v>
      </c>
      <c r="H244" s="18" t="s">
        <v>150</v>
      </c>
      <c r="I244" s="260" t="s">
        <v>47</v>
      </c>
      <c r="J244" s="18" t="s">
        <v>39</v>
      </c>
      <c r="K244" s="94">
        <v>0.051805555555555556</v>
      </c>
      <c r="L244" s="79">
        <v>0.00485980821346675</v>
      </c>
      <c r="M244" s="97">
        <v>0.02515046296296298</v>
      </c>
      <c r="N244" s="95"/>
      <c r="O244" s="96"/>
    </row>
    <row r="245" spans="1:15" s="17" customFormat="1" ht="12.75" customHeight="1">
      <c r="A245" s="13" t="s">
        <v>884</v>
      </c>
      <c r="B245" s="14" t="s">
        <v>354</v>
      </c>
      <c r="C245" s="15">
        <v>28</v>
      </c>
      <c r="D245" s="93">
        <v>128</v>
      </c>
      <c r="E245" s="78" t="s">
        <v>885</v>
      </c>
      <c r="F245" s="78" t="s">
        <v>520</v>
      </c>
      <c r="G245" s="13" t="s">
        <v>17</v>
      </c>
      <c r="H245" s="18" t="s">
        <v>744</v>
      </c>
      <c r="I245" s="260" t="s">
        <v>59</v>
      </c>
      <c r="J245" s="18" t="s">
        <v>24</v>
      </c>
      <c r="K245" s="94">
        <v>0.05197916666666667</v>
      </c>
      <c r="L245" s="79">
        <v>0.0048760944340212635</v>
      </c>
      <c r="M245" s="97">
        <v>0.02532407407407409</v>
      </c>
      <c r="N245" s="95"/>
      <c r="O245" s="96"/>
    </row>
    <row r="246" spans="1:15" s="17" customFormat="1" ht="12.75" customHeight="1">
      <c r="A246" s="13" t="s">
        <v>886</v>
      </c>
      <c r="B246" s="14">
        <v>205</v>
      </c>
      <c r="C246" s="15" t="s">
        <v>354</v>
      </c>
      <c r="D246" s="93">
        <v>32</v>
      </c>
      <c r="E246" s="78" t="s">
        <v>887</v>
      </c>
      <c r="F246" s="78" t="s">
        <v>888</v>
      </c>
      <c r="G246" s="13" t="s">
        <v>17</v>
      </c>
      <c r="H246" s="18" t="s">
        <v>369</v>
      </c>
      <c r="I246" s="260" t="s">
        <v>62</v>
      </c>
      <c r="J246" s="18" t="s">
        <v>26</v>
      </c>
      <c r="K246" s="94">
        <v>0.05233796296296297</v>
      </c>
      <c r="L246" s="79">
        <v>0.004909752623167258</v>
      </c>
      <c r="M246" s="97">
        <v>0.02568287037037039</v>
      </c>
      <c r="N246" s="95"/>
      <c r="O246" s="96"/>
    </row>
    <row r="247" spans="1:15" s="17" customFormat="1" ht="12.75" customHeight="1">
      <c r="A247" s="13" t="s">
        <v>889</v>
      </c>
      <c r="B247" s="14" t="s">
        <v>354</v>
      </c>
      <c r="C247" s="15">
        <v>29</v>
      </c>
      <c r="D247" s="93">
        <v>139</v>
      </c>
      <c r="E247" s="78" t="s">
        <v>890</v>
      </c>
      <c r="F247" s="78" t="s">
        <v>696</v>
      </c>
      <c r="G247" s="13" t="s">
        <v>17</v>
      </c>
      <c r="H247" s="18" t="s">
        <v>86</v>
      </c>
      <c r="I247" s="260" t="s">
        <v>44</v>
      </c>
      <c r="J247" s="18" t="s">
        <v>34</v>
      </c>
      <c r="K247" s="94">
        <v>0.05265046296296296</v>
      </c>
      <c r="L247" s="79">
        <v>0.004939067820165381</v>
      </c>
      <c r="M247" s="97">
        <v>0.025995370370370384</v>
      </c>
      <c r="N247" s="95"/>
      <c r="O247" s="96"/>
    </row>
    <row r="248" spans="1:15" s="17" customFormat="1" ht="12.75" customHeight="1">
      <c r="A248" s="13" t="s">
        <v>891</v>
      </c>
      <c r="B248" s="14">
        <v>206</v>
      </c>
      <c r="C248" s="15" t="s">
        <v>354</v>
      </c>
      <c r="D248" s="93">
        <v>58</v>
      </c>
      <c r="E248" s="78" t="s">
        <v>892</v>
      </c>
      <c r="F248" s="78" t="s">
        <v>743</v>
      </c>
      <c r="G248" s="13" t="s">
        <v>17</v>
      </c>
      <c r="H248" s="18" t="s">
        <v>362</v>
      </c>
      <c r="I248" s="260" t="s">
        <v>60</v>
      </c>
      <c r="J248" s="18" t="s">
        <v>30</v>
      </c>
      <c r="K248" s="94">
        <v>0.0531712962962963</v>
      </c>
      <c r="L248" s="79">
        <v>0.0049879264818289215</v>
      </c>
      <c r="M248" s="97">
        <v>0.026516203703703722</v>
      </c>
      <c r="N248" s="95"/>
      <c r="O248" s="96"/>
    </row>
    <row r="249" spans="1:15" s="17" customFormat="1" ht="12.75" customHeight="1">
      <c r="A249" s="13" t="s">
        <v>893</v>
      </c>
      <c r="B249" s="14">
        <v>207</v>
      </c>
      <c r="C249" s="15" t="s">
        <v>354</v>
      </c>
      <c r="D249" s="93">
        <v>115</v>
      </c>
      <c r="E249" s="78" t="s">
        <v>894</v>
      </c>
      <c r="F249" s="78" t="s">
        <v>56</v>
      </c>
      <c r="G249" s="13" t="s">
        <v>17</v>
      </c>
      <c r="H249" s="18" t="s">
        <v>417</v>
      </c>
      <c r="I249" s="260" t="s">
        <v>47</v>
      </c>
      <c r="J249" s="18" t="s">
        <v>106</v>
      </c>
      <c r="K249" s="94">
        <v>0.05327546296296296</v>
      </c>
      <c r="L249" s="79">
        <v>0.004997698214161629</v>
      </c>
      <c r="M249" s="97">
        <v>0.026620370370370385</v>
      </c>
      <c r="N249" s="95"/>
      <c r="O249" s="96"/>
    </row>
    <row r="250" spans="1:15" s="17" customFormat="1" ht="12.75" customHeight="1">
      <c r="A250" s="13" t="s">
        <v>895</v>
      </c>
      <c r="B250" s="14">
        <v>208</v>
      </c>
      <c r="C250" s="15" t="s">
        <v>354</v>
      </c>
      <c r="D250" s="93">
        <v>114</v>
      </c>
      <c r="E250" s="78" t="s">
        <v>896</v>
      </c>
      <c r="F250" s="78" t="s">
        <v>56</v>
      </c>
      <c r="G250" s="13" t="s">
        <v>17</v>
      </c>
      <c r="H250" s="18" t="s">
        <v>77</v>
      </c>
      <c r="I250" s="260" t="s">
        <v>18</v>
      </c>
      <c r="J250" s="18" t="s">
        <v>551</v>
      </c>
      <c r="K250" s="94">
        <v>0.05328703703703704</v>
      </c>
      <c r="L250" s="79">
        <v>0.0049987839621985965</v>
      </c>
      <c r="M250" s="97">
        <v>0.026631944444444465</v>
      </c>
      <c r="N250" s="95"/>
      <c r="O250" s="96"/>
    </row>
    <row r="251" spans="1:15" s="17" customFormat="1" ht="12.75" customHeight="1">
      <c r="A251" s="13" t="s">
        <v>897</v>
      </c>
      <c r="B251" s="14" t="s">
        <v>354</v>
      </c>
      <c r="C251" s="15">
        <v>30</v>
      </c>
      <c r="D251" s="93">
        <v>129</v>
      </c>
      <c r="E251" s="78" t="s">
        <v>898</v>
      </c>
      <c r="F251" s="78" t="s">
        <v>520</v>
      </c>
      <c r="G251" s="13" t="s">
        <v>17</v>
      </c>
      <c r="H251" s="18" t="s">
        <v>82</v>
      </c>
      <c r="I251" s="260" t="s">
        <v>59</v>
      </c>
      <c r="J251" s="18" t="s">
        <v>25</v>
      </c>
      <c r="K251" s="94">
        <v>0.05849537037037037</v>
      </c>
      <c r="L251" s="79">
        <v>0.005487370578833994</v>
      </c>
      <c r="M251" s="97">
        <v>0.031840277777777794</v>
      </c>
      <c r="N251" s="95"/>
      <c r="O251" s="96"/>
    </row>
    <row r="252" spans="1:15" s="17" customFormat="1" ht="12.75" customHeight="1">
      <c r="A252" s="13" t="s">
        <v>899</v>
      </c>
      <c r="B252" s="14" t="s">
        <v>354</v>
      </c>
      <c r="C252" s="15">
        <v>31</v>
      </c>
      <c r="D252" s="93">
        <v>126</v>
      </c>
      <c r="E252" s="78" t="s">
        <v>900</v>
      </c>
      <c r="F252" s="78" t="s">
        <v>520</v>
      </c>
      <c r="G252" s="13" t="s">
        <v>17</v>
      </c>
      <c r="H252" s="18" t="s">
        <v>81</v>
      </c>
      <c r="I252" s="260" t="s">
        <v>59</v>
      </c>
      <c r="J252" s="18" t="s">
        <v>26</v>
      </c>
      <c r="K252" s="94">
        <v>0.05896990740740741</v>
      </c>
      <c r="L252" s="79">
        <v>0.005531886248349663</v>
      </c>
      <c r="M252" s="97">
        <v>0.03231481481481483</v>
      </c>
      <c r="N252" s="95"/>
      <c r="O252" s="96"/>
    </row>
    <row r="253" spans="1:15" s="17" customFormat="1" ht="12.75" customHeight="1">
      <c r="A253" s="13" t="s">
        <v>901</v>
      </c>
      <c r="B253" s="14">
        <v>209</v>
      </c>
      <c r="C253" s="15" t="s">
        <v>354</v>
      </c>
      <c r="D253" s="93">
        <v>14</v>
      </c>
      <c r="E253" s="78" t="s">
        <v>902</v>
      </c>
      <c r="F253" s="78" t="s">
        <v>63</v>
      </c>
      <c r="G253" s="13" t="s">
        <v>17</v>
      </c>
      <c r="H253" s="18" t="s">
        <v>81</v>
      </c>
      <c r="I253" s="260" t="s">
        <v>47</v>
      </c>
      <c r="J253" s="18" t="s">
        <v>107</v>
      </c>
      <c r="K253" s="94">
        <v>0.0596412037037037</v>
      </c>
      <c r="L253" s="79">
        <v>0.005594859634493781</v>
      </c>
      <c r="M253" s="97">
        <v>0.032986111111111126</v>
      </c>
      <c r="N253" s="95"/>
      <c r="O253" s="96"/>
    </row>
    <row r="254" spans="1:15" s="17" customFormat="1" ht="12.75" customHeight="1">
      <c r="A254" s="13" t="s">
        <v>903</v>
      </c>
      <c r="B254" s="14">
        <v>210</v>
      </c>
      <c r="C254" s="15" t="s">
        <v>354</v>
      </c>
      <c r="D254" s="93">
        <v>48</v>
      </c>
      <c r="E254" s="78" t="s">
        <v>904</v>
      </c>
      <c r="F254" s="78" t="s">
        <v>905</v>
      </c>
      <c r="G254" s="13" t="s">
        <v>17</v>
      </c>
      <c r="H254" s="18" t="s">
        <v>359</v>
      </c>
      <c r="I254" s="260" t="s">
        <v>18</v>
      </c>
      <c r="J254" s="18" t="s">
        <v>554</v>
      </c>
      <c r="K254" s="94">
        <v>0.06075231481481482</v>
      </c>
      <c r="L254" s="79" t="s">
        <v>906</v>
      </c>
      <c r="M254" s="97" t="s">
        <v>906</v>
      </c>
      <c r="N254" s="95"/>
      <c r="O254" s="96"/>
    </row>
    <row r="255" spans="1:15" s="17" customFormat="1" ht="12.75" customHeight="1">
      <c r="A255" s="13" t="s">
        <v>907</v>
      </c>
      <c r="B255" s="14">
        <v>211</v>
      </c>
      <c r="C255" s="15" t="s">
        <v>354</v>
      </c>
      <c r="D255" s="93">
        <v>182</v>
      </c>
      <c r="E255" s="78" t="s">
        <v>908</v>
      </c>
      <c r="F255" s="78" t="s">
        <v>909</v>
      </c>
      <c r="G255" s="13" t="s">
        <v>17</v>
      </c>
      <c r="H255" s="18" t="s">
        <v>453</v>
      </c>
      <c r="I255" s="260" t="s">
        <v>62</v>
      </c>
      <c r="J255" s="18" t="s">
        <v>27</v>
      </c>
      <c r="K255" s="94" t="s">
        <v>906</v>
      </c>
      <c r="L255" s="79" t="s">
        <v>906</v>
      </c>
      <c r="M255" s="97" t="s">
        <v>906</v>
      </c>
      <c r="N255" s="95"/>
      <c r="O255" s="96"/>
    </row>
    <row r="256" spans="1:15" s="17" customFormat="1" ht="12.75" customHeight="1">
      <c r="A256" s="13" t="s">
        <v>910</v>
      </c>
      <c r="B256" s="14">
        <v>212</v>
      </c>
      <c r="C256" s="15" t="s">
        <v>354</v>
      </c>
      <c r="D256" s="93">
        <v>236</v>
      </c>
      <c r="E256" s="78" t="s">
        <v>911</v>
      </c>
      <c r="F256" s="78" t="s">
        <v>912</v>
      </c>
      <c r="G256" s="13" t="s">
        <v>17</v>
      </c>
      <c r="H256" s="18" t="s">
        <v>396</v>
      </c>
      <c r="I256" s="260" t="s">
        <v>18</v>
      </c>
      <c r="J256" s="18" t="s">
        <v>556</v>
      </c>
      <c r="K256" s="94" t="s">
        <v>906</v>
      </c>
      <c r="L256" s="79" t="s">
        <v>906</v>
      </c>
      <c r="M256" s="97" t="s">
        <v>906</v>
      </c>
      <c r="N256" s="95"/>
      <c r="O256" s="96"/>
    </row>
    <row r="257" spans="1:15" s="17" customFormat="1" ht="12.75" customHeight="1">
      <c r="A257" s="13" t="s">
        <v>913</v>
      </c>
      <c r="B257" s="14">
        <v>213</v>
      </c>
      <c r="C257" s="15" t="s">
        <v>354</v>
      </c>
      <c r="D257" s="93">
        <v>157</v>
      </c>
      <c r="E257" s="78" t="s">
        <v>914</v>
      </c>
      <c r="F257" s="78" t="s">
        <v>456</v>
      </c>
      <c r="G257" s="13" t="s">
        <v>17</v>
      </c>
      <c r="H257" s="18" t="s">
        <v>81</v>
      </c>
      <c r="I257" s="260" t="s">
        <v>47</v>
      </c>
      <c r="J257" s="18" t="s">
        <v>40</v>
      </c>
      <c r="K257" s="94" t="s">
        <v>906</v>
      </c>
      <c r="L257" s="79" t="s">
        <v>906</v>
      </c>
      <c r="M257" s="97" t="s">
        <v>906</v>
      </c>
      <c r="N257" s="95"/>
      <c r="O257" s="96"/>
    </row>
    <row r="258" spans="1:15" s="17" customFormat="1" ht="26.25" customHeight="1">
      <c r="A258" s="237" t="s">
        <v>66</v>
      </c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</row>
    <row r="259" spans="1:14" s="17" customFormat="1" ht="18.75" customHeight="1">
      <c r="A259" s="234" t="s">
        <v>133</v>
      </c>
      <c r="B259" s="234"/>
      <c r="C259" s="234"/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</row>
    <row r="260" spans="1:18" s="17" customFormat="1" ht="18.75" customHeight="1">
      <c r="A260" s="234" t="s">
        <v>338</v>
      </c>
      <c r="B260" s="234"/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98"/>
    </row>
    <row r="261" spans="1:14" s="17" customFormat="1" ht="30" customHeight="1">
      <c r="A261" s="238" t="s">
        <v>335</v>
      </c>
      <c r="B261" s="238"/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</row>
    <row r="262" spans="1:14" s="17" customFormat="1" ht="14.25">
      <c r="A262" s="235" t="s">
        <v>336</v>
      </c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5"/>
      <c r="N262" s="16"/>
    </row>
    <row r="263" spans="1:15" s="11" customFormat="1" ht="14.25">
      <c r="A263" s="236" t="s">
        <v>67</v>
      </c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  <c r="L263" s="236"/>
      <c r="M263" s="236"/>
      <c r="N263" s="16"/>
      <c r="O263" s="12"/>
    </row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</sheetData>
  <sheetProtection/>
  <autoFilter ref="A13:M263"/>
  <mergeCells count="12">
    <mergeCell ref="A6:L6"/>
    <mergeCell ref="A1:L1"/>
    <mergeCell ref="A2:L2"/>
    <mergeCell ref="A3:L3"/>
    <mergeCell ref="A4:L4"/>
    <mergeCell ref="A5:L5"/>
    <mergeCell ref="A260:Q260"/>
    <mergeCell ref="A262:M262"/>
    <mergeCell ref="A263:M263"/>
    <mergeCell ref="A258:O258"/>
    <mergeCell ref="A259:N259"/>
    <mergeCell ref="A261:N261"/>
  </mergeCells>
  <conditionalFormatting sqref="H14:H257 F14:F257">
    <cfRule type="cellIs" priority="95" dxfId="814" operator="equal">
      <formula>"Horné Orešany Triplets"</formula>
    </cfRule>
    <cfRule type="cellIs" priority="96" dxfId="815" operator="equal" stopIfTrue="1">
      <formula>"HORNÉ OREŠANY"</formula>
    </cfRule>
    <cfRule type="cellIs" priority="97" dxfId="815" operator="equal" stopIfTrue="1">
      <formula>"TJ ISKRA HORNÉ OREŠANY"</formula>
    </cfRule>
    <cfRule type="cellIs" priority="98" dxfId="816" operator="equal" stopIfTrue="1">
      <formula>"BK VIKTORIA HORNÉ OREŠANY"</formula>
    </cfRule>
  </conditionalFormatting>
  <conditionalFormatting sqref="H15:H257 F15:F257">
    <cfRule type="cellIs" priority="94" dxfId="817" operator="equal" stopIfTrue="1">
      <formula>"POHODA HORNÉ OREŠANY"</formula>
    </cfRule>
  </conditionalFormatting>
  <conditionalFormatting sqref="H14:H257 F14:F257">
    <cfRule type="cellIs" priority="91" dxfId="817" operator="equal">
      <formula>"ŠK Pohoda Horné Orešany"</formula>
    </cfRule>
    <cfRule type="cellIs" priority="92" dxfId="817" operator="equal">
      <formula>"Domovina Horné Orešany"</formula>
    </cfRule>
    <cfRule type="cellIs" priority="93" dxfId="817" operator="equal">
      <formula>"TJ Horné Orešany"</formula>
    </cfRule>
  </conditionalFormatting>
  <conditionalFormatting sqref="F14:F257">
    <cfRule type="cellIs" priority="65" dxfId="817" operator="equal">
      <formula>"Horné Orešany Triplets"</formula>
    </cfRule>
    <cfRule type="cellIs" priority="66" dxfId="815" operator="equal" stopIfTrue="1">
      <formula>"HORNÉ OREŠANY"</formula>
    </cfRule>
    <cfRule type="cellIs" priority="67" dxfId="815" operator="equal" stopIfTrue="1">
      <formula>"TJ ISKRA HORNÉ OREŠANY"</formula>
    </cfRule>
    <cfRule type="cellIs" priority="68" dxfId="816" operator="equal" stopIfTrue="1">
      <formula>"BK VIKTORIA HORNÉ OREŠANY"</formula>
    </cfRule>
  </conditionalFormatting>
  <conditionalFormatting sqref="J14:J257">
    <cfRule type="cellIs" priority="52" dxfId="818" operator="equal" stopIfTrue="1">
      <formula>"3."</formula>
    </cfRule>
    <cfRule type="cellIs" priority="53" dxfId="817" operator="equal" stopIfTrue="1">
      <formula>"2."</formula>
    </cfRule>
    <cfRule type="cellIs" priority="54" dxfId="819" operator="equal" stopIfTrue="1">
      <formula>"1."</formula>
    </cfRule>
  </conditionalFormatting>
  <conditionalFormatting sqref="F14:F257">
    <cfRule type="cellIs" priority="43" dxfId="816" operator="equal" stopIfTrue="1">
      <formula>"BK VIKTORIA HORNÉ OREŠANY"</formula>
    </cfRule>
    <cfRule type="containsText" priority="44" dxfId="817" operator="containsText" text="Horné Orešany">
      <formula>NOT(ISERROR(SEARCH("Horné Orešany",F14)))</formula>
    </cfRule>
  </conditionalFormatting>
  <conditionalFormatting sqref="J262 K259 K261 J14:J257">
    <cfRule type="cellIs" priority="37" dxfId="818" operator="equal" stopIfTrue="1">
      <formula>"3."</formula>
    </cfRule>
    <cfRule type="cellIs" priority="38" dxfId="817" operator="equal" stopIfTrue="1">
      <formula>"2."</formula>
    </cfRule>
    <cfRule type="cellIs" priority="39" dxfId="819" operator="equal" stopIfTrue="1">
      <formula>"1."</formula>
    </cfRule>
  </conditionalFormatting>
  <conditionalFormatting sqref="K14:L257">
    <cfRule type="expression" priority="107" dxfId="820" stopIfTrue="1">
      <formula>LEFT(K14,1)="Ž"</formula>
    </cfRule>
  </conditionalFormatting>
  <conditionalFormatting sqref="I14:I257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I14:I500">
    <cfRule type="beginsWith" priority="1" dxfId="820" operator="beginsWith" text="Ž">
      <formula>LEFT(I14,1)="Ž"</formula>
    </cfRule>
    <cfRule type="beginsWith" priority="2" dxfId="814" operator="beginsWith" text="M">
      <formula>LEFT(I14,1)="M"</formula>
    </cfRule>
  </conditionalFormatting>
  <printOptions horizontalCentered="1"/>
  <pageMargins left="0" right="0" top="0" bottom="0.5905511811023623" header="0.7480314960629921" footer="0"/>
  <pageSetup horizontalDpi="300" verticalDpi="300" orientation="portrait" paperSize="9" scale="75" r:id="rId4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drawing r:id="rId3"/>
  <legacyDrawing r:id="rId2"/>
  <oleObjects>
    <oleObject progId="CorelDRAW.Graphic.12" shapeId="11952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showZeros="0" zoomScale="90" zoomScaleNormal="90" zoomScalePageLayoutView="0" workbookViewId="0" topLeftCell="E22">
      <selection activeCell="L94" sqref="L94"/>
    </sheetView>
  </sheetViews>
  <sheetFormatPr defaultColWidth="9.33203125" defaultRowHeight="12.75" customHeight="1" zeroHeight="1"/>
  <cols>
    <col min="1" max="1" width="3.83203125" style="0" hidden="1" customWidth="1"/>
    <col min="2" max="2" width="5.66015625" style="0" hidden="1" customWidth="1"/>
    <col min="3" max="4" width="8.66015625" style="1" hidden="1" customWidth="1"/>
    <col min="5" max="5" width="7.16015625" style="2" customWidth="1"/>
    <col min="6" max="6" width="7.16015625" style="2" hidden="1" customWidth="1"/>
    <col min="7" max="7" width="6.33203125" style="2" hidden="1" customWidth="1"/>
    <col min="8" max="8" width="7" style="3" customWidth="1"/>
    <col min="9" max="9" width="45.33203125" style="4" customWidth="1"/>
    <col min="10" max="10" width="54.83203125" style="0" customWidth="1"/>
    <col min="11" max="12" width="9.83203125" style="0" customWidth="1"/>
    <col min="13" max="14" width="7.83203125" style="0" customWidth="1"/>
    <col min="15" max="15" width="11.66015625" style="0" customWidth="1"/>
    <col min="16" max="16" width="0.328125" style="0" customWidth="1"/>
    <col min="17" max="17" width="10.66015625" style="0" bestFit="1" customWidth="1"/>
  </cols>
  <sheetData>
    <row r="1" spans="3:15" ht="15.75">
      <c r="C1"/>
      <c r="D1"/>
      <c r="E1" s="240" t="s">
        <v>103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3:15" ht="20.25">
      <c r="C2"/>
      <c r="D2"/>
      <c r="E2" s="241" t="s">
        <v>1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3:15" ht="16.5" customHeight="1">
      <c r="C3"/>
      <c r="D3"/>
      <c r="E3" s="242" t="s">
        <v>2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3:15" ht="14.25">
      <c r="C4"/>
      <c r="D4"/>
      <c r="E4" s="239" t="s">
        <v>330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3:17" ht="14.25">
      <c r="C5"/>
      <c r="D5"/>
      <c r="E5" s="239" t="s">
        <v>331</v>
      </c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109"/>
    </row>
    <row r="6" spans="3:16" ht="14.25">
      <c r="C6"/>
      <c r="D6"/>
      <c r="E6" s="239" t="s">
        <v>332</v>
      </c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5" ht="12.75" customHeight="1">
      <c r="A7">
        <v>0</v>
      </c>
      <c r="B7" t="s">
        <v>69</v>
      </c>
      <c r="C7">
        <v>1</v>
      </c>
      <c r="D7">
        <v>0</v>
      </c>
      <c r="E7" s="188" t="s">
        <v>68</v>
      </c>
      <c r="F7" s="188"/>
      <c r="G7" s="188"/>
      <c r="H7" s="189"/>
      <c r="I7" s="188"/>
      <c r="J7" s="188"/>
      <c r="K7" s="190"/>
      <c r="L7" s="190"/>
      <c r="M7" s="188"/>
      <c r="N7" s="188"/>
      <c r="O7" s="188"/>
    </row>
    <row r="8" spans="1:15" ht="12.75" customHeight="1">
      <c r="A8">
        <v>1</v>
      </c>
      <c r="B8" t="s">
        <v>69</v>
      </c>
      <c r="C8">
        <v>2</v>
      </c>
      <c r="D8">
        <v>1</v>
      </c>
      <c r="E8" s="188" t="s">
        <v>942</v>
      </c>
      <c r="F8" s="188"/>
      <c r="G8" s="188"/>
      <c r="H8" s="189"/>
      <c r="I8" s="188"/>
      <c r="J8" s="188"/>
      <c r="K8" s="188"/>
      <c r="L8" s="188" t="s">
        <v>1006</v>
      </c>
      <c r="M8" s="188"/>
      <c r="N8" s="188"/>
      <c r="O8" s="188"/>
    </row>
    <row r="9" spans="1:15" ht="12.75" customHeight="1">
      <c r="A9">
        <v>2</v>
      </c>
      <c r="B9" t="s">
        <v>69</v>
      </c>
      <c r="C9">
        <v>3</v>
      </c>
      <c r="D9">
        <v>2</v>
      </c>
      <c r="E9" s="188" t="s">
        <v>943</v>
      </c>
      <c r="F9" s="188"/>
      <c r="G9" s="188"/>
      <c r="H9" s="189"/>
      <c r="I9" s="188"/>
      <c r="J9" s="188"/>
      <c r="K9" s="188"/>
      <c r="L9" s="188" t="s">
        <v>104</v>
      </c>
      <c r="M9" s="188"/>
      <c r="N9" s="191">
        <v>150</v>
      </c>
      <c r="O9" s="192"/>
    </row>
    <row r="10" spans="1:15" ht="12.75" customHeight="1">
      <c r="A10">
        <v>3</v>
      </c>
      <c r="B10" t="s">
        <v>69</v>
      </c>
      <c r="C10">
        <v>4</v>
      </c>
      <c r="D10">
        <v>3</v>
      </c>
      <c r="E10" s="193" t="s">
        <v>4</v>
      </c>
      <c r="F10" s="194" t="s">
        <v>5</v>
      </c>
      <c r="G10" s="194" t="s">
        <v>6</v>
      </c>
      <c r="H10" s="193" t="s">
        <v>7</v>
      </c>
      <c r="I10" s="195" t="s">
        <v>944</v>
      </c>
      <c r="J10" s="195" t="s">
        <v>8</v>
      </c>
      <c r="K10" s="195" t="s">
        <v>9</v>
      </c>
      <c r="L10" s="195" t="s">
        <v>10</v>
      </c>
      <c r="M10" s="195" t="s">
        <v>11</v>
      </c>
      <c r="N10" s="194" t="s">
        <v>12</v>
      </c>
      <c r="O10" s="195" t="s">
        <v>13</v>
      </c>
    </row>
    <row r="11" spans="1:15" ht="12.75" customHeight="1">
      <c r="A11">
        <v>4</v>
      </c>
      <c r="B11" t="s">
        <v>69</v>
      </c>
      <c r="C11">
        <v>5</v>
      </c>
      <c r="D11">
        <v>4</v>
      </c>
      <c r="E11" s="196" t="s">
        <v>14</v>
      </c>
      <c r="F11" s="197">
        <v>0</v>
      </c>
      <c r="G11" s="197">
        <v>0</v>
      </c>
      <c r="H11" s="198" t="s">
        <v>225</v>
      </c>
      <c r="I11" s="199" t="s">
        <v>915</v>
      </c>
      <c r="J11" s="199" t="s">
        <v>49</v>
      </c>
      <c r="K11" s="200" t="s">
        <v>17</v>
      </c>
      <c r="L11" s="201" t="s">
        <v>213</v>
      </c>
      <c r="M11" s="200" t="s">
        <v>211</v>
      </c>
      <c r="N11" s="200" t="s">
        <v>14</v>
      </c>
      <c r="O11" s="202">
        <v>0.024999999999999998</v>
      </c>
    </row>
    <row r="12" spans="1:15" ht="12.75" customHeight="1">
      <c r="A12">
        <v>5</v>
      </c>
      <c r="B12" t="s">
        <v>69</v>
      </c>
      <c r="C12">
        <v>6</v>
      </c>
      <c r="D12">
        <v>5</v>
      </c>
      <c r="E12" s="196" t="s">
        <v>19</v>
      </c>
      <c r="F12" s="197">
        <v>0</v>
      </c>
      <c r="G12" s="197">
        <v>0</v>
      </c>
      <c r="H12" s="198" t="s">
        <v>231</v>
      </c>
      <c r="I12" s="199" t="s">
        <v>916</v>
      </c>
      <c r="J12" s="199" t="s">
        <v>917</v>
      </c>
      <c r="K12" s="200" t="s">
        <v>17</v>
      </c>
      <c r="L12" s="201" t="s">
        <v>213</v>
      </c>
      <c r="M12" s="200" t="s">
        <v>211</v>
      </c>
      <c r="N12" s="200" t="s">
        <v>19</v>
      </c>
      <c r="O12" s="202">
        <v>0.025694444444444447</v>
      </c>
    </row>
    <row r="13" spans="1:15" ht="12.75" customHeight="1">
      <c r="A13">
        <v>6</v>
      </c>
      <c r="B13" t="s">
        <v>69</v>
      </c>
      <c r="C13">
        <v>7</v>
      </c>
      <c r="D13">
        <v>6</v>
      </c>
      <c r="E13" s="196" t="s">
        <v>20</v>
      </c>
      <c r="F13" s="197">
        <v>0</v>
      </c>
      <c r="G13" s="197">
        <v>0</v>
      </c>
      <c r="H13" s="198" t="s">
        <v>224</v>
      </c>
      <c r="I13" s="199" t="s">
        <v>918</v>
      </c>
      <c r="J13" s="199" t="s">
        <v>49</v>
      </c>
      <c r="K13" s="200" t="s">
        <v>17</v>
      </c>
      <c r="L13" s="201" t="s">
        <v>213</v>
      </c>
      <c r="M13" s="200" t="s">
        <v>211</v>
      </c>
      <c r="N13" s="200" t="s">
        <v>20</v>
      </c>
      <c r="O13" s="202">
        <v>0.027777777777777776</v>
      </c>
    </row>
    <row r="14" spans="3:15" ht="12.75" customHeight="1">
      <c r="C14"/>
      <c r="D14"/>
      <c r="E14" s="196" t="s">
        <v>22</v>
      </c>
      <c r="F14" s="197">
        <v>0</v>
      </c>
      <c r="G14" s="197">
        <v>0</v>
      </c>
      <c r="H14" s="198" t="s">
        <v>229</v>
      </c>
      <c r="I14" s="199" t="s">
        <v>945</v>
      </c>
      <c r="J14" s="199" t="s">
        <v>600</v>
      </c>
      <c r="K14" s="200" t="s">
        <v>17</v>
      </c>
      <c r="L14" s="201" t="s">
        <v>215</v>
      </c>
      <c r="M14" s="200" t="s">
        <v>211</v>
      </c>
      <c r="N14" s="200" t="s">
        <v>22</v>
      </c>
      <c r="O14" s="202">
        <v>0.030555555555555555</v>
      </c>
    </row>
    <row r="15" spans="3:15" ht="12.75" customHeight="1">
      <c r="C15"/>
      <c r="D15"/>
      <c r="E15" s="196" t="s">
        <v>24</v>
      </c>
      <c r="F15" s="197">
        <v>0</v>
      </c>
      <c r="G15" s="197">
        <v>0</v>
      </c>
      <c r="H15" s="198" t="s">
        <v>230</v>
      </c>
      <c r="I15" s="199" t="s">
        <v>216</v>
      </c>
      <c r="J15" s="199" t="s">
        <v>49</v>
      </c>
      <c r="K15" s="200" t="s">
        <v>17</v>
      </c>
      <c r="L15" s="201" t="s">
        <v>215</v>
      </c>
      <c r="M15" s="200" t="s">
        <v>211</v>
      </c>
      <c r="N15" s="200" t="s">
        <v>24</v>
      </c>
      <c r="O15" s="202">
        <v>0.03263888888888889</v>
      </c>
    </row>
    <row r="16" spans="3:15" ht="12.75" customHeight="1">
      <c r="C16"/>
      <c r="D16"/>
      <c r="E16" s="196" t="s">
        <v>25</v>
      </c>
      <c r="F16" s="197">
        <v>0</v>
      </c>
      <c r="G16" s="197">
        <v>0</v>
      </c>
      <c r="H16" s="198" t="s">
        <v>226</v>
      </c>
      <c r="I16" s="199" t="s">
        <v>946</v>
      </c>
      <c r="J16" s="199" t="s">
        <v>920</v>
      </c>
      <c r="K16" s="200" t="s">
        <v>17</v>
      </c>
      <c r="L16" s="201" t="s">
        <v>215</v>
      </c>
      <c r="M16" s="200" t="s">
        <v>211</v>
      </c>
      <c r="N16" s="200" t="s">
        <v>25</v>
      </c>
      <c r="O16" s="202">
        <v>0.03333333333333333</v>
      </c>
    </row>
    <row r="17" spans="3:15" ht="12.75" customHeight="1">
      <c r="C17"/>
      <c r="D17"/>
      <c r="E17" s="196" t="s">
        <v>26</v>
      </c>
      <c r="F17" s="197">
        <v>0</v>
      </c>
      <c r="G17" s="197">
        <v>0</v>
      </c>
      <c r="H17" s="198" t="s">
        <v>232</v>
      </c>
      <c r="I17" s="199" t="s">
        <v>947</v>
      </c>
      <c r="J17" s="199" t="s">
        <v>532</v>
      </c>
      <c r="K17" s="200" t="s">
        <v>17</v>
      </c>
      <c r="L17" s="201" t="s">
        <v>218</v>
      </c>
      <c r="M17" s="200" t="s">
        <v>211</v>
      </c>
      <c r="N17" s="200" t="s">
        <v>26</v>
      </c>
      <c r="O17" s="202">
        <v>0.034027777777777775</v>
      </c>
    </row>
    <row r="18" spans="3:15" ht="12.75" customHeight="1">
      <c r="C18"/>
      <c r="D18"/>
      <c r="E18" s="196" t="s">
        <v>27</v>
      </c>
      <c r="F18" s="197">
        <v>0</v>
      </c>
      <c r="G18" s="197">
        <v>0</v>
      </c>
      <c r="H18" s="198" t="s">
        <v>233</v>
      </c>
      <c r="I18" s="199" t="s">
        <v>217</v>
      </c>
      <c r="J18" s="199" t="s">
        <v>49</v>
      </c>
      <c r="K18" s="200" t="s">
        <v>17</v>
      </c>
      <c r="L18" s="201" t="s">
        <v>218</v>
      </c>
      <c r="M18" s="200" t="s">
        <v>211</v>
      </c>
      <c r="N18" s="200" t="s">
        <v>27</v>
      </c>
      <c r="O18" s="202">
        <v>0.035416666666666666</v>
      </c>
    </row>
    <row r="19" spans="3:15" ht="12.75" customHeight="1">
      <c r="C19"/>
      <c r="D19"/>
      <c r="E19" s="196" t="s">
        <v>30</v>
      </c>
      <c r="F19" s="197">
        <v>0</v>
      </c>
      <c r="G19" s="197">
        <v>0</v>
      </c>
      <c r="H19" s="198" t="s">
        <v>234</v>
      </c>
      <c r="I19" s="199" t="s">
        <v>948</v>
      </c>
      <c r="J19" s="199" t="s">
        <v>49</v>
      </c>
      <c r="K19" s="200" t="s">
        <v>17</v>
      </c>
      <c r="L19" s="201" t="s">
        <v>218</v>
      </c>
      <c r="M19" s="200" t="s">
        <v>211</v>
      </c>
      <c r="N19" s="200" t="s">
        <v>30</v>
      </c>
      <c r="O19" s="202">
        <v>0.042361111111111106</v>
      </c>
    </row>
    <row r="20" spans="3:15" ht="12.75" customHeight="1">
      <c r="C20"/>
      <c r="D20"/>
      <c r="E20" s="196" t="s">
        <v>32</v>
      </c>
      <c r="F20" s="197">
        <v>0</v>
      </c>
      <c r="G20" s="197">
        <v>0</v>
      </c>
      <c r="H20" s="198" t="s">
        <v>228</v>
      </c>
      <c r="I20" s="199" t="s">
        <v>949</v>
      </c>
      <c r="J20" s="199" t="s">
        <v>49</v>
      </c>
      <c r="K20" s="200" t="s">
        <v>17</v>
      </c>
      <c r="L20" s="201" t="s">
        <v>219</v>
      </c>
      <c r="M20" s="200" t="s">
        <v>211</v>
      </c>
      <c r="N20" s="200" t="s">
        <v>32</v>
      </c>
      <c r="O20" s="202">
        <v>0.04583333333333334</v>
      </c>
    </row>
    <row r="21" spans="3:15" ht="12.75" customHeight="1">
      <c r="C21"/>
      <c r="D21"/>
      <c r="E21" s="196" t="s">
        <v>33</v>
      </c>
      <c r="F21" s="197">
        <v>0</v>
      </c>
      <c r="G21" s="197">
        <v>0</v>
      </c>
      <c r="H21" s="198" t="s">
        <v>235</v>
      </c>
      <c r="I21" s="199" t="s">
        <v>950</v>
      </c>
      <c r="J21" s="199" t="s">
        <v>56</v>
      </c>
      <c r="K21" s="200" t="s">
        <v>17</v>
      </c>
      <c r="L21" s="201" t="s">
        <v>219</v>
      </c>
      <c r="M21" s="200" t="s">
        <v>211</v>
      </c>
      <c r="N21" s="200" t="s">
        <v>33</v>
      </c>
      <c r="O21" s="202">
        <v>0.05486111111111111</v>
      </c>
    </row>
    <row r="22" spans="3:15" ht="12.75" customHeight="1">
      <c r="C22"/>
      <c r="D22"/>
      <c r="E22" s="196" t="s">
        <v>34</v>
      </c>
      <c r="F22" s="197">
        <v>0</v>
      </c>
      <c r="G22" s="197">
        <v>0</v>
      </c>
      <c r="H22" s="198" t="s">
        <v>951</v>
      </c>
      <c r="I22" s="199" t="s">
        <v>919</v>
      </c>
      <c r="J22" s="199" t="s">
        <v>920</v>
      </c>
      <c r="K22" s="200" t="s">
        <v>17</v>
      </c>
      <c r="L22" s="201" t="s">
        <v>213</v>
      </c>
      <c r="M22" s="200" t="s">
        <v>220</v>
      </c>
      <c r="N22" s="200" t="s">
        <v>14</v>
      </c>
      <c r="O22" s="202">
        <v>0.02638888888888889</v>
      </c>
    </row>
    <row r="23" spans="3:15" ht="12.75" customHeight="1">
      <c r="C23"/>
      <c r="D23"/>
      <c r="E23" s="196" t="s">
        <v>35</v>
      </c>
      <c r="F23" s="197">
        <v>0</v>
      </c>
      <c r="G23" s="197">
        <v>0</v>
      </c>
      <c r="H23" s="198" t="s">
        <v>952</v>
      </c>
      <c r="I23" s="199" t="s">
        <v>921</v>
      </c>
      <c r="J23" s="199" t="s">
        <v>160</v>
      </c>
      <c r="K23" s="200" t="s">
        <v>17</v>
      </c>
      <c r="L23" s="201" t="s">
        <v>213</v>
      </c>
      <c r="M23" s="200" t="s">
        <v>220</v>
      </c>
      <c r="N23" s="200" t="s">
        <v>19</v>
      </c>
      <c r="O23" s="202">
        <v>0.029166666666666664</v>
      </c>
    </row>
    <row r="24" spans="3:15" ht="12.75" customHeight="1">
      <c r="C24"/>
      <c r="D24"/>
      <c r="E24" s="196" t="s">
        <v>105</v>
      </c>
      <c r="F24" s="197">
        <v>0</v>
      </c>
      <c r="G24" s="197">
        <v>0</v>
      </c>
      <c r="H24" s="198" t="s">
        <v>953</v>
      </c>
      <c r="I24" s="199" t="s">
        <v>222</v>
      </c>
      <c r="J24" s="199" t="s">
        <v>160</v>
      </c>
      <c r="K24" s="200" t="s">
        <v>17</v>
      </c>
      <c r="L24" s="201" t="s">
        <v>213</v>
      </c>
      <c r="M24" s="200" t="s">
        <v>220</v>
      </c>
      <c r="N24" s="200" t="s">
        <v>20</v>
      </c>
      <c r="O24" s="202">
        <v>0.029861111111111113</v>
      </c>
    </row>
    <row r="25" spans="3:15" ht="12.75" customHeight="1">
      <c r="C25"/>
      <c r="D25"/>
      <c r="E25" s="196" t="s">
        <v>36</v>
      </c>
      <c r="F25" s="197">
        <v>0</v>
      </c>
      <c r="G25" s="197">
        <v>0</v>
      </c>
      <c r="H25" s="198" t="s">
        <v>954</v>
      </c>
      <c r="I25" s="199" t="s">
        <v>955</v>
      </c>
      <c r="J25" s="199" t="s">
        <v>16</v>
      </c>
      <c r="K25" s="200" t="s">
        <v>17</v>
      </c>
      <c r="L25" s="201" t="s">
        <v>215</v>
      </c>
      <c r="M25" s="200" t="s">
        <v>220</v>
      </c>
      <c r="N25" s="200" t="s">
        <v>22</v>
      </c>
      <c r="O25" s="202">
        <v>0.030555555555555555</v>
      </c>
    </row>
    <row r="26" spans="3:15" ht="12.75" customHeight="1">
      <c r="C26"/>
      <c r="D26"/>
      <c r="E26" s="196" t="s">
        <v>38</v>
      </c>
      <c r="F26" s="197">
        <v>0</v>
      </c>
      <c r="G26" s="197">
        <v>0</v>
      </c>
      <c r="H26" s="198" t="s">
        <v>956</v>
      </c>
      <c r="I26" s="199" t="s">
        <v>957</v>
      </c>
      <c r="J26" s="199" t="s">
        <v>49</v>
      </c>
      <c r="K26" s="200" t="s">
        <v>17</v>
      </c>
      <c r="L26" s="201" t="s">
        <v>213</v>
      </c>
      <c r="M26" s="200" t="s">
        <v>220</v>
      </c>
      <c r="N26" s="200" t="s">
        <v>24</v>
      </c>
      <c r="O26" s="202">
        <v>0.03125</v>
      </c>
    </row>
    <row r="27" spans="3:15" ht="12.75" customHeight="1">
      <c r="C27"/>
      <c r="D27"/>
      <c r="E27" s="196" t="s">
        <v>39</v>
      </c>
      <c r="F27" s="197">
        <v>0</v>
      </c>
      <c r="G27" s="197">
        <v>0</v>
      </c>
      <c r="H27" s="198" t="s">
        <v>958</v>
      </c>
      <c r="I27" s="199" t="s">
        <v>959</v>
      </c>
      <c r="J27" s="199" t="s">
        <v>49</v>
      </c>
      <c r="K27" s="200" t="s">
        <v>17</v>
      </c>
      <c r="L27" s="201" t="s">
        <v>218</v>
      </c>
      <c r="M27" s="200" t="s">
        <v>220</v>
      </c>
      <c r="N27" s="200" t="s">
        <v>25</v>
      </c>
      <c r="O27" s="202">
        <v>0.03194444444444445</v>
      </c>
    </row>
    <row r="28" spans="3:15" ht="12.75" customHeight="1">
      <c r="C28"/>
      <c r="D28"/>
      <c r="E28" s="196" t="s">
        <v>106</v>
      </c>
      <c r="F28" s="197">
        <v>0</v>
      </c>
      <c r="G28" s="197">
        <v>0</v>
      </c>
      <c r="H28" s="198" t="s">
        <v>960</v>
      </c>
      <c r="I28" s="199" t="s">
        <v>961</v>
      </c>
      <c r="J28" s="199" t="s">
        <v>962</v>
      </c>
      <c r="K28" s="200" t="s">
        <v>963</v>
      </c>
      <c r="L28" s="201" t="s">
        <v>215</v>
      </c>
      <c r="M28" s="200" t="s">
        <v>220</v>
      </c>
      <c r="N28" s="200" t="s">
        <v>26</v>
      </c>
      <c r="O28" s="202">
        <v>0.03958333333333333</v>
      </c>
    </row>
    <row r="29" spans="3:15" ht="12.75" customHeight="1">
      <c r="C29"/>
      <c r="D29"/>
      <c r="E29" s="196" t="s">
        <v>107</v>
      </c>
      <c r="F29" s="197">
        <v>0</v>
      </c>
      <c r="G29" s="197">
        <v>0</v>
      </c>
      <c r="H29" s="198" t="s">
        <v>964</v>
      </c>
      <c r="I29" s="199" t="s">
        <v>965</v>
      </c>
      <c r="J29" s="199" t="s">
        <v>159</v>
      </c>
      <c r="K29" s="200" t="s">
        <v>17</v>
      </c>
      <c r="L29" s="201" t="s">
        <v>219</v>
      </c>
      <c r="M29" s="200" t="s">
        <v>220</v>
      </c>
      <c r="N29" s="200" t="s">
        <v>27</v>
      </c>
      <c r="O29" s="202">
        <v>0.042361111111111106</v>
      </c>
    </row>
    <row r="30" spans="3:15" ht="12.75" customHeight="1">
      <c r="C30"/>
      <c r="D30"/>
      <c r="E30" s="196" t="s">
        <v>40</v>
      </c>
      <c r="F30" s="197">
        <v>0</v>
      </c>
      <c r="G30" s="197">
        <v>0</v>
      </c>
      <c r="H30" s="198" t="s">
        <v>966</v>
      </c>
      <c r="I30" s="199" t="s">
        <v>967</v>
      </c>
      <c r="J30" s="199" t="s">
        <v>16</v>
      </c>
      <c r="K30" s="200" t="s">
        <v>17</v>
      </c>
      <c r="L30" s="201" t="s">
        <v>219</v>
      </c>
      <c r="M30" s="200" t="s">
        <v>220</v>
      </c>
      <c r="N30" s="200" t="s">
        <v>30</v>
      </c>
      <c r="O30" s="202">
        <v>0.04861111111111111</v>
      </c>
    </row>
    <row r="31" spans="3:15" ht="12.75" customHeight="1">
      <c r="C31"/>
      <c r="D31"/>
      <c r="E31" s="196" t="s">
        <v>108</v>
      </c>
      <c r="F31" s="197">
        <v>0</v>
      </c>
      <c r="G31" s="197">
        <v>0</v>
      </c>
      <c r="H31" s="198" t="s">
        <v>227</v>
      </c>
      <c r="I31" s="199" t="s">
        <v>214</v>
      </c>
      <c r="J31" s="199" t="s">
        <v>56</v>
      </c>
      <c r="K31" s="200" t="s">
        <v>17</v>
      </c>
      <c r="L31" s="201" t="s">
        <v>215</v>
      </c>
      <c r="M31" s="200" t="s">
        <v>211</v>
      </c>
      <c r="N31" s="200" t="s">
        <v>34</v>
      </c>
      <c r="O31" s="202">
        <v>0.05555555555555555</v>
      </c>
    </row>
    <row r="32" spans="5:15" ht="12.75" customHeight="1">
      <c r="E32" s="203"/>
      <c r="F32" s="203"/>
      <c r="G32" s="203"/>
      <c r="H32" s="204"/>
      <c r="I32" s="205"/>
      <c r="J32" s="206"/>
      <c r="K32" s="206"/>
      <c r="L32" s="206"/>
      <c r="M32" s="206"/>
      <c r="N32" s="206"/>
      <c r="O32" s="206"/>
    </row>
    <row r="33" spans="5:15" ht="12.75" customHeight="1">
      <c r="E33" s="207" t="s">
        <v>68</v>
      </c>
      <c r="F33" s="208"/>
      <c r="G33" s="208"/>
      <c r="H33" s="209"/>
      <c r="I33" s="208"/>
      <c r="J33" s="208"/>
      <c r="K33" s="210"/>
      <c r="L33" s="210"/>
      <c r="M33" s="208"/>
      <c r="N33" s="208"/>
      <c r="O33" s="211"/>
    </row>
    <row r="34" spans="5:15" ht="12.75" customHeight="1">
      <c r="E34" s="188" t="s">
        <v>968</v>
      </c>
      <c r="F34" s="212"/>
      <c r="G34" s="212"/>
      <c r="H34" s="213"/>
      <c r="I34" s="212"/>
      <c r="J34" s="212"/>
      <c r="K34" s="212"/>
      <c r="L34" s="188" t="s">
        <v>1006</v>
      </c>
      <c r="M34" s="212"/>
      <c r="N34" s="212"/>
      <c r="O34" s="214"/>
    </row>
    <row r="35" spans="5:15" ht="12.75" customHeight="1">
      <c r="E35" s="188" t="s">
        <v>969</v>
      </c>
      <c r="F35" s="212"/>
      <c r="G35" s="212"/>
      <c r="H35" s="213"/>
      <c r="I35" s="212"/>
      <c r="J35" s="212"/>
      <c r="K35" s="212"/>
      <c r="L35" s="188" t="s">
        <v>104</v>
      </c>
      <c r="M35" s="215"/>
      <c r="N35" s="191">
        <v>335</v>
      </c>
      <c r="O35" s="216">
        <v>1</v>
      </c>
    </row>
    <row r="36" spans="5:15" ht="12.75" customHeight="1">
      <c r="E36" s="193" t="s">
        <v>4</v>
      </c>
      <c r="F36" s="194" t="s">
        <v>5</v>
      </c>
      <c r="G36" s="194" t="s">
        <v>6</v>
      </c>
      <c r="H36" s="193" t="s">
        <v>7</v>
      </c>
      <c r="I36" s="195" t="s">
        <v>944</v>
      </c>
      <c r="J36" s="195" t="s">
        <v>8</v>
      </c>
      <c r="K36" s="195" t="s">
        <v>9</v>
      </c>
      <c r="L36" s="195" t="s">
        <v>10</v>
      </c>
      <c r="M36" s="195" t="s">
        <v>11</v>
      </c>
      <c r="N36" s="194" t="s">
        <v>12</v>
      </c>
      <c r="O36" s="195" t="s">
        <v>13</v>
      </c>
    </row>
    <row r="37" spans="5:15" ht="12.75" customHeight="1">
      <c r="E37" s="196" t="s">
        <v>14</v>
      </c>
      <c r="F37" s="197"/>
      <c r="G37" s="197"/>
      <c r="H37" s="198" t="s">
        <v>182</v>
      </c>
      <c r="I37" s="199" t="s">
        <v>922</v>
      </c>
      <c r="J37" s="199" t="s">
        <v>243</v>
      </c>
      <c r="K37" s="200" t="s">
        <v>17</v>
      </c>
      <c r="L37" s="201" t="s">
        <v>197</v>
      </c>
      <c r="M37" s="200" t="s">
        <v>196</v>
      </c>
      <c r="N37" s="200" t="s">
        <v>14</v>
      </c>
      <c r="O37" s="202">
        <v>0.04583333333333334</v>
      </c>
    </row>
    <row r="38" spans="5:15" ht="12.75" customHeight="1">
      <c r="E38" s="196" t="s">
        <v>19</v>
      </c>
      <c r="F38" s="197"/>
      <c r="G38" s="197"/>
      <c r="H38" s="198" t="s">
        <v>970</v>
      </c>
      <c r="I38" s="199" t="s">
        <v>198</v>
      </c>
      <c r="J38" s="199" t="s">
        <v>57</v>
      </c>
      <c r="K38" s="200" t="s">
        <v>17</v>
      </c>
      <c r="L38" s="201" t="s">
        <v>197</v>
      </c>
      <c r="M38" s="200" t="s">
        <v>196</v>
      </c>
      <c r="N38" s="200" t="s">
        <v>19</v>
      </c>
      <c r="O38" s="202">
        <v>0.049305555555555554</v>
      </c>
    </row>
    <row r="39" spans="5:15" ht="12.75" customHeight="1">
      <c r="E39" s="196" t="s">
        <v>20</v>
      </c>
      <c r="F39" s="197"/>
      <c r="G39" s="197"/>
      <c r="H39" s="198" t="s">
        <v>167</v>
      </c>
      <c r="I39" s="199" t="s">
        <v>923</v>
      </c>
      <c r="J39" s="199" t="s">
        <v>924</v>
      </c>
      <c r="K39" s="200" t="s">
        <v>17</v>
      </c>
      <c r="L39" s="201" t="s">
        <v>197</v>
      </c>
      <c r="M39" s="200" t="s">
        <v>202</v>
      </c>
      <c r="N39" s="200" t="s">
        <v>14</v>
      </c>
      <c r="O39" s="202">
        <v>0.05347222222222222</v>
      </c>
    </row>
    <row r="40" spans="5:15" ht="12.75" customHeight="1">
      <c r="E40" s="196" t="s">
        <v>22</v>
      </c>
      <c r="F40" s="197"/>
      <c r="G40" s="197"/>
      <c r="H40" s="198" t="s">
        <v>172</v>
      </c>
      <c r="I40" s="199" t="s">
        <v>201</v>
      </c>
      <c r="J40" s="199" t="s">
        <v>49</v>
      </c>
      <c r="K40" s="200" t="s">
        <v>17</v>
      </c>
      <c r="L40" s="201" t="s">
        <v>197</v>
      </c>
      <c r="M40" s="200" t="s">
        <v>202</v>
      </c>
      <c r="N40" s="200" t="s">
        <v>19</v>
      </c>
      <c r="O40" s="202">
        <v>0.05416666666666667</v>
      </c>
    </row>
    <row r="41" spans="5:15" ht="12.75" customHeight="1">
      <c r="E41" s="196" t="s">
        <v>24</v>
      </c>
      <c r="F41" s="197"/>
      <c r="G41" s="197"/>
      <c r="H41" s="198" t="s">
        <v>190</v>
      </c>
      <c r="I41" s="199" t="s">
        <v>204</v>
      </c>
      <c r="J41" s="199" t="s">
        <v>49</v>
      </c>
      <c r="K41" s="200" t="s">
        <v>17</v>
      </c>
      <c r="L41" s="201" t="s">
        <v>197</v>
      </c>
      <c r="M41" s="200" t="s">
        <v>196</v>
      </c>
      <c r="N41" s="200" t="s">
        <v>20</v>
      </c>
      <c r="O41" s="202">
        <v>0.05486111111111111</v>
      </c>
    </row>
    <row r="42" spans="5:15" ht="12.75" customHeight="1">
      <c r="E42" s="196" t="s">
        <v>25</v>
      </c>
      <c r="F42" s="197"/>
      <c r="G42" s="197"/>
      <c r="H42" s="198" t="s">
        <v>187</v>
      </c>
      <c r="I42" s="199" t="s">
        <v>212</v>
      </c>
      <c r="J42" s="199" t="s">
        <v>49</v>
      </c>
      <c r="K42" s="200" t="s">
        <v>17</v>
      </c>
      <c r="L42" s="201" t="s">
        <v>210</v>
      </c>
      <c r="M42" s="200" t="s">
        <v>196</v>
      </c>
      <c r="N42" s="200" t="s">
        <v>22</v>
      </c>
      <c r="O42" s="202">
        <v>0.05555555555555555</v>
      </c>
    </row>
    <row r="43" spans="5:15" ht="12.75" customHeight="1">
      <c r="E43" s="196" t="s">
        <v>26</v>
      </c>
      <c r="F43" s="197"/>
      <c r="G43" s="197"/>
      <c r="H43" s="198" t="s">
        <v>179</v>
      </c>
      <c r="I43" s="199" t="s">
        <v>209</v>
      </c>
      <c r="J43" s="199" t="s">
        <v>49</v>
      </c>
      <c r="K43" s="200" t="s">
        <v>17</v>
      </c>
      <c r="L43" s="201" t="s">
        <v>210</v>
      </c>
      <c r="M43" s="200" t="s">
        <v>196</v>
      </c>
      <c r="N43" s="200" t="s">
        <v>24</v>
      </c>
      <c r="O43" s="202">
        <v>0.05625</v>
      </c>
    </row>
    <row r="44" spans="5:15" ht="12.75" customHeight="1">
      <c r="E44" s="196" t="s">
        <v>27</v>
      </c>
      <c r="F44" s="197"/>
      <c r="G44" s="197"/>
      <c r="H44" s="198" t="s">
        <v>178</v>
      </c>
      <c r="I44" s="199" t="s">
        <v>971</v>
      </c>
      <c r="J44" s="199" t="s">
        <v>56</v>
      </c>
      <c r="K44" s="200" t="s">
        <v>17</v>
      </c>
      <c r="L44" s="201" t="s">
        <v>197</v>
      </c>
      <c r="M44" s="200" t="s">
        <v>196</v>
      </c>
      <c r="N44" s="200" t="s">
        <v>25</v>
      </c>
      <c r="O44" s="202">
        <v>0.05694444444444444</v>
      </c>
    </row>
    <row r="45" spans="5:15" ht="12.75" customHeight="1">
      <c r="E45" s="196" t="s">
        <v>30</v>
      </c>
      <c r="F45" s="197"/>
      <c r="G45" s="197"/>
      <c r="H45" s="198" t="s">
        <v>192</v>
      </c>
      <c r="I45" s="199" t="s">
        <v>70</v>
      </c>
      <c r="J45" s="199" t="s">
        <v>57</v>
      </c>
      <c r="K45" s="200" t="s">
        <v>17</v>
      </c>
      <c r="L45" s="201" t="s">
        <v>210</v>
      </c>
      <c r="M45" s="200" t="s">
        <v>196</v>
      </c>
      <c r="N45" s="200" t="s">
        <v>26</v>
      </c>
      <c r="O45" s="202">
        <v>0.059722222222222225</v>
      </c>
    </row>
    <row r="46" spans="5:15" ht="12.75" customHeight="1">
      <c r="E46" s="196" t="s">
        <v>32</v>
      </c>
      <c r="F46" s="197"/>
      <c r="G46" s="197"/>
      <c r="H46" s="198" t="s">
        <v>173</v>
      </c>
      <c r="I46" s="199" t="s">
        <v>205</v>
      </c>
      <c r="J46" s="199" t="s">
        <v>166</v>
      </c>
      <c r="K46" s="200" t="s">
        <v>17</v>
      </c>
      <c r="L46" s="201" t="s">
        <v>197</v>
      </c>
      <c r="M46" s="200" t="s">
        <v>202</v>
      </c>
      <c r="N46" s="200" t="s">
        <v>20</v>
      </c>
      <c r="O46" s="202">
        <v>0.061111111111111116</v>
      </c>
    </row>
    <row r="47" spans="5:15" ht="12.75" customHeight="1">
      <c r="E47" s="196" t="s">
        <v>33</v>
      </c>
      <c r="F47" s="197"/>
      <c r="G47" s="197"/>
      <c r="H47" s="198" t="s">
        <v>183</v>
      </c>
      <c r="I47" s="199" t="s">
        <v>199</v>
      </c>
      <c r="J47" s="199" t="s">
        <v>200</v>
      </c>
      <c r="K47" s="200" t="s">
        <v>17</v>
      </c>
      <c r="L47" s="201" t="s">
        <v>197</v>
      </c>
      <c r="M47" s="200" t="s">
        <v>196</v>
      </c>
      <c r="N47" s="200" t="s">
        <v>27</v>
      </c>
      <c r="O47" s="202">
        <v>0.0625</v>
      </c>
    </row>
    <row r="48" spans="5:15" ht="12.75" customHeight="1">
      <c r="E48" s="196" t="s">
        <v>34</v>
      </c>
      <c r="F48" s="197"/>
      <c r="G48" s="197"/>
      <c r="H48" s="198" t="s">
        <v>168</v>
      </c>
      <c r="I48" s="199" t="s">
        <v>972</v>
      </c>
      <c r="J48" s="199" t="s">
        <v>49</v>
      </c>
      <c r="K48" s="200" t="s">
        <v>17</v>
      </c>
      <c r="L48" s="201" t="s">
        <v>197</v>
      </c>
      <c r="M48" s="200" t="s">
        <v>196</v>
      </c>
      <c r="N48" s="200" t="s">
        <v>30</v>
      </c>
      <c r="O48" s="202">
        <v>0.06388888888888888</v>
      </c>
    </row>
    <row r="49" spans="5:15" ht="12.75" customHeight="1">
      <c r="E49" s="196" t="s">
        <v>35</v>
      </c>
      <c r="F49" s="197"/>
      <c r="G49" s="197"/>
      <c r="H49" s="198" t="s">
        <v>171</v>
      </c>
      <c r="I49" s="199" t="s">
        <v>973</v>
      </c>
      <c r="J49" s="199" t="s">
        <v>223</v>
      </c>
      <c r="K49" s="200" t="s">
        <v>17</v>
      </c>
      <c r="L49" s="201" t="s">
        <v>210</v>
      </c>
      <c r="M49" s="200" t="s">
        <v>202</v>
      </c>
      <c r="N49" s="200" t="s">
        <v>22</v>
      </c>
      <c r="O49" s="202">
        <v>0.06597222222222222</v>
      </c>
    </row>
    <row r="50" spans="5:15" ht="12.75" customHeight="1">
      <c r="E50" s="196" t="s">
        <v>105</v>
      </c>
      <c r="F50" s="197"/>
      <c r="G50" s="197"/>
      <c r="H50" s="198" t="s">
        <v>169</v>
      </c>
      <c r="I50" s="199" t="s">
        <v>206</v>
      </c>
      <c r="J50" s="199" t="s">
        <v>56</v>
      </c>
      <c r="K50" s="200" t="s">
        <v>17</v>
      </c>
      <c r="L50" s="201" t="s">
        <v>203</v>
      </c>
      <c r="M50" s="200" t="s">
        <v>202</v>
      </c>
      <c r="N50" s="200" t="s">
        <v>24</v>
      </c>
      <c r="O50" s="202">
        <v>0.06666666666666667</v>
      </c>
    </row>
    <row r="51" spans="5:15" ht="12.75" customHeight="1">
      <c r="E51" s="196" t="s">
        <v>36</v>
      </c>
      <c r="F51" s="197"/>
      <c r="G51" s="197"/>
      <c r="H51" s="198" t="s">
        <v>174</v>
      </c>
      <c r="I51" s="199" t="s">
        <v>207</v>
      </c>
      <c r="J51" s="199" t="s">
        <v>49</v>
      </c>
      <c r="K51" s="200" t="s">
        <v>17</v>
      </c>
      <c r="L51" s="201" t="s">
        <v>197</v>
      </c>
      <c r="M51" s="200" t="s">
        <v>202</v>
      </c>
      <c r="N51" s="200" t="s">
        <v>25</v>
      </c>
      <c r="O51" s="202">
        <v>0.06736111111111111</v>
      </c>
    </row>
    <row r="52" spans="5:15" ht="12.75" customHeight="1">
      <c r="E52" s="196" t="s">
        <v>38</v>
      </c>
      <c r="F52" s="197"/>
      <c r="G52" s="197"/>
      <c r="H52" s="198" t="s">
        <v>175</v>
      </c>
      <c r="I52" s="199" t="s">
        <v>221</v>
      </c>
      <c r="J52" s="199" t="s">
        <v>56</v>
      </c>
      <c r="K52" s="200" t="s">
        <v>17</v>
      </c>
      <c r="L52" s="201" t="s">
        <v>210</v>
      </c>
      <c r="M52" s="200" t="s">
        <v>202</v>
      </c>
      <c r="N52" s="200" t="s">
        <v>26</v>
      </c>
      <c r="O52" s="202">
        <v>0.06944444444444443</v>
      </c>
    </row>
    <row r="53" spans="5:15" ht="12.75" customHeight="1">
      <c r="E53" s="196" t="s">
        <v>39</v>
      </c>
      <c r="F53" s="197"/>
      <c r="G53" s="197"/>
      <c r="H53" s="198" t="s">
        <v>185</v>
      </c>
      <c r="I53" s="199" t="s">
        <v>208</v>
      </c>
      <c r="J53" s="199" t="s">
        <v>49</v>
      </c>
      <c r="K53" s="200" t="s">
        <v>17</v>
      </c>
      <c r="L53" s="201" t="s">
        <v>203</v>
      </c>
      <c r="M53" s="200" t="s">
        <v>196</v>
      </c>
      <c r="N53" s="200" t="s">
        <v>32</v>
      </c>
      <c r="O53" s="202">
        <v>0.07013888888888889</v>
      </c>
    </row>
    <row r="54" spans="5:15" ht="12.75" customHeight="1">
      <c r="E54" s="196" t="s">
        <v>106</v>
      </c>
      <c r="F54" s="197"/>
      <c r="G54" s="197"/>
      <c r="H54" s="198" t="s">
        <v>186</v>
      </c>
      <c r="I54" s="199" t="s">
        <v>974</v>
      </c>
      <c r="J54" s="199" t="s">
        <v>600</v>
      </c>
      <c r="K54" s="200" t="s">
        <v>17</v>
      </c>
      <c r="L54" s="201" t="s">
        <v>203</v>
      </c>
      <c r="M54" s="200" t="s">
        <v>196</v>
      </c>
      <c r="N54" s="200" t="s">
        <v>33</v>
      </c>
      <c r="O54" s="202">
        <v>0.07361111111111111</v>
      </c>
    </row>
    <row r="55" spans="5:15" ht="12.75" customHeight="1">
      <c r="E55" s="196" t="s">
        <v>107</v>
      </c>
      <c r="F55" s="197"/>
      <c r="G55" s="197"/>
      <c r="H55" s="198" t="s">
        <v>180</v>
      </c>
      <c r="I55" s="199" t="s">
        <v>975</v>
      </c>
      <c r="J55" s="199" t="s">
        <v>56</v>
      </c>
      <c r="K55" s="200" t="s">
        <v>17</v>
      </c>
      <c r="L55" s="201" t="s">
        <v>210</v>
      </c>
      <c r="M55" s="200" t="s">
        <v>196</v>
      </c>
      <c r="N55" s="200" t="s">
        <v>34</v>
      </c>
      <c r="O55" s="202">
        <v>0.0763888888888889</v>
      </c>
    </row>
    <row r="56" spans="5:15" ht="12.75" customHeight="1">
      <c r="E56" s="196" t="s">
        <v>40</v>
      </c>
      <c r="F56" s="197"/>
      <c r="G56" s="197"/>
      <c r="H56" s="198" t="s">
        <v>170</v>
      </c>
      <c r="I56" s="199" t="s">
        <v>976</v>
      </c>
      <c r="J56" s="199" t="s">
        <v>49</v>
      </c>
      <c r="K56" s="200" t="s">
        <v>17</v>
      </c>
      <c r="L56" s="201" t="s">
        <v>197</v>
      </c>
      <c r="M56" s="200" t="s">
        <v>202</v>
      </c>
      <c r="N56" s="200" t="s">
        <v>27</v>
      </c>
      <c r="O56" s="202">
        <v>0.08055555555555556</v>
      </c>
    </row>
    <row r="57" spans="5:15" ht="12.75" customHeight="1">
      <c r="E57" s="203"/>
      <c r="F57" s="203"/>
      <c r="G57" s="203"/>
      <c r="H57" s="204"/>
      <c r="I57" s="205"/>
      <c r="J57" s="206"/>
      <c r="K57" s="206"/>
      <c r="L57" s="206"/>
      <c r="M57" s="206"/>
      <c r="N57" s="206"/>
      <c r="O57" s="206"/>
    </row>
    <row r="58" spans="5:15" ht="12.75" customHeight="1">
      <c r="E58" s="217" t="s">
        <v>68</v>
      </c>
      <c r="F58" s="218"/>
      <c r="G58" s="218"/>
      <c r="H58" s="209"/>
      <c r="I58" s="218"/>
      <c r="J58" s="218"/>
      <c r="K58" s="219"/>
      <c r="L58" s="219"/>
      <c r="M58" s="218"/>
      <c r="N58" s="218"/>
      <c r="O58" s="220"/>
    </row>
    <row r="59" spans="5:15" ht="12.75" customHeight="1">
      <c r="E59" s="188" t="s">
        <v>977</v>
      </c>
      <c r="F59" s="221"/>
      <c r="G59" s="221"/>
      <c r="H59" s="213"/>
      <c r="I59" s="221"/>
      <c r="J59" s="221"/>
      <c r="K59" s="221"/>
      <c r="L59" s="188" t="s">
        <v>1006</v>
      </c>
      <c r="M59" s="221"/>
      <c r="N59" s="221"/>
      <c r="O59" s="222"/>
    </row>
    <row r="60" spans="5:15" ht="12.75" customHeight="1">
      <c r="E60" s="188" t="s">
        <v>978</v>
      </c>
      <c r="F60" s="221"/>
      <c r="G60" s="221"/>
      <c r="H60" s="213"/>
      <c r="I60" s="221"/>
      <c r="J60" s="221"/>
      <c r="K60" s="221"/>
      <c r="L60" s="188" t="s">
        <v>104</v>
      </c>
      <c r="M60" s="223"/>
      <c r="N60" s="243">
        <v>670</v>
      </c>
      <c r="O60" s="244"/>
    </row>
    <row r="61" spans="5:15" ht="12.75" customHeight="1">
      <c r="E61" s="193" t="s">
        <v>4</v>
      </c>
      <c r="F61" s="224" t="s">
        <v>5</v>
      </c>
      <c r="G61" s="224" t="s">
        <v>6</v>
      </c>
      <c r="H61" s="193" t="s">
        <v>7</v>
      </c>
      <c r="I61" s="225" t="s">
        <v>944</v>
      </c>
      <c r="J61" s="226" t="s">
        <v>8</v>
      </c>
      <c r="K61" s="226" t="s">
        <v>9</v>
      </c>
      <c r="L61" s="226" t="s">
        <v>10</v>
      </c>
      <c r="M61" s="226" t="s">
        <v>11</v>
      </c>
      <c r="N61" s="224" t="s">
        <v>12</v>
      </c>
      <c r="O61" s="226" t="s">
        <v>13</v>
      </c>
    </row>
    <row r="62" spans="5:15" ht="12.75" customHeight="1">
      <c r="E62" s="196" t="s">
        <v>14</v>
      </c>
      <c r="F62" s="197"/>
      <c r="G62" s="197"/>
      <c r="H62" s="198" t="s">
        <v>191</v>
      </c>
      <c r="I62" s="199" t="s">
        <v>925</v>
      </c>
      <c r="J62" s="199" t="s">
        <v>37</v>
      </c>
      <c r="K62" s="200" t="s">
        <v>17</v>
      </c>
      <c r="L62" s="201" t="s">
        <v>241</v>
      </c>
      <c r="M62" s="200" t="s">
        <v>239</v>
      </c>
      <c r="N62" s="200" t="s">
        <v>14</v>
      </c>
      <c r="O62" s="202">
        <v>0.08819444444444445</v>
      </c>
    </row>
    <row r="63" spans="5:15" ht="12.75" customHeight="1">
      <c r="E63" s="196" t="s">
        <v>19</v>
      </c>
      <c r="F63" s="197"/>
      <c r="G63" s="197"/>
      <c r="H63" s="198" t="s">
        <v>188</v>
      </c>
      <c r="I63" s="199" t="s">
        <v>240</v>
      </c>
      <c r="J63" s="199" t="s">
        <v>166</v>
      </c>
      <c r="K63" s="200" t="s">
        <v>17</v>
      </c>
      <c r="L63" s="201" t="s">
        <v>241</v>
      </c>
      <c r="M63" s="200" t="s">
        <v>239</v>
      </c>
      <c r="N63" s="200" t="s">
        <v>19</v>
      </c>
      <c r="O63" s="202">
        <v>0.09236111111111112</v>
      </c>
    </row>
    <row r="64" spans="5:15" ht="12.75" customHeight="1">
      <c r="E64" s="196" t="s">
        <v>20</v>
      </c>
      <c r="F64" s="197"/>
      <c r="G64" s="197"/>
      <c r="H64" s="198" t="s">
        <v>177</v>
      </c>
      <c r="I64" s="199" t="s">
        <v>927</v>
      </c>
      <c r="J64" s="199" t="s">
        <v>928</v>
      </c>
      <c r="K64" s="200" t="s">
        <v>17</v>
      </c>
      <c r="L64" s="201" t="s">
        <v>195</v>
      </c>
      <c r="M64" s="200" t="s">
        <v>237</v>
      </c>
      <c r="N64" s="200" t="s">
        <v>14</v>
      </c>
      <c r="O64" s="202">
        <v>0.10416666666666667</v>
      </c>
    </row>
    <row r="65" spans="5:15" ht="12.75" customHeight="1">
      <c r="E65" s="196" t="s">
        <v>22</v>
      </c>
      <c r="F65" s="197"/>
      <c r="G65" s="197"/>
      <c r="H65" s="198" t="s">
        <v>181</v>
      </c>
      <c r="I65" s="199" t="s">
        <v>926</v>
      </c>
      <c r="J65" s="199" t="s">
        <v>56</v>
      </c>
      <c r="K65" s="200" t="s">
        <v>17</v>
      </c>
      <c r="L65" s="201" t="s">
        <v>195</v>
      </c>
      <c r="M65" s="200" t="s">
        <v>239</v>
      </c>
      <c r="N65" s="200" t="s">
        <v>20</v>
      </c>
      <c r="O65" s="202">
        <v>0.1125</v>
      </c>
    </row>
    <row r="66" spans="5:15" ht="12.75" customHeight="1">
      <c r="E66" s="196" t="s">
        <v>24</v>
      </c>
      <c r="F66" s="197"/>
      <c r="G66" s="197"/>
      <c r="H66" s="198" t="s">
        <v>184</v>
      </c>
      <c r="I66" s="199" t="s">
        <v>244</v>
      </c>
      <c r="J66" s="199" t="s">
        <v>166</v>
      </c>
      <c r="K66" s="200" t="s">
        <v>17</v>
      </c>
      <c r="L66" s="201" t="s">
        <v>241</v>
      </c>
      <c r="M66" s="200" t="s">
        <v>239</v>
      </c>
      <c r="N66" s="200" t="s">
        <v>22</v>
      </c>
      <c r="O66" s="202">
        <v>0.11458333333333333</v>
      </c>
    </row>
    <row r="67" spans="5:15" ht="12.75" customHeight="1">
      <c r="E67" s="196" t="s">
        <v>25</v>
      </c>
      <c r="F67" s="197"/>
      <c r="G67" s="197"/>
      <c r="H67" s="198" t="s">
        <v>194</v>
      </c>
      <c r="I67" s="199" t="s">
        <v>996</v>
      </c>
      <c r="J67" s="199" t="s">
        <v>992</v>
      </c>
      <c r="K67" s="200" t="s">
        <v>17</v>
      </c>
      <c r="L67" s="201" t="s">
        <v>195</v>
      </c>
      <c r="M67" s="200" t="s">
        <v>239</v>
      </c>
      <c r="N67" s="200" t="s">
        <v>24</v>
      </c>
      <c r="O67" s="202">
        <v>0.12013888888888889</v>
      </c>
    </row>
    <row r="68" spans="5:15" ht="12.75" customHeight="1">
      <c r="E68" s="196" t="s">
        <v>26</v>
      </c>
      <c r="F68" s="197"/>
      <c r="G68" s="197"/>
      <c r="H68" s="198" t="s">
        <v>176</v>
      </c>
      <c r="I68" s="199" t="s">
        <v>929</v>
      </c>
      <c r="J68" s="199" t="s">
        <v>56</v>
      </c>
      <c r="K68" s="200" t="s">
        <v>17</v>
      </c>
      <c r="L68" s="201" t="s">
        <v>241</v>
      </c>
      <c r="M68" s="200" t="s">
        <v>237</v>
      </c>
      <c r="N68" s="200" t="s">
        <v>19</v>
      </c>
      <c r="O68" s="202">
        <v>0.12638888888888888</v>
      </c>
    </row>
    <row r="69" spans="5:15" ht="12.75" customHeight="1">
      <c r="E69" s="196" t="s">
        <v>27</v>
      </c>
      <c r="F69" s="197"/>
      <c r="G69" s="197"/>
      <c r="H69" s="198" t="s">
        <v>193</v>
      </c>
      <c r="I69" s="199" t="s">
        <v>997</v>
      </c>
      <c r="J69" s="199" t="s">
        <v>600</v>
      </c>
      <c r="K69" s="200" t="s">
        <v>17</v>
      </c>
      <c r="L69" s="201" t="s">
        <v>195</v>
      </c>
      <c r="M69" s="200" t="s">
        <v>239</v>
      </c>
      <c r="N69" s="200" t="s">
        <v>25</v>
      </c>
      <c r="O69" s="202">
        <v>0.12986111111111112</v>
      </c>
    </row>
    <row r="70" spans="5:15" ht="12.75" customHeight="1">
      <c r="E70" s="196" t="s">
        <v>30</v>
      </c>
      <c r="F70" s="197"/>
      <c r="G70" s="197"/>
      <c r="H70" s="198" t="s">
        <v>189</v>
      </c>
      <c r="I70" s="199" t="s">
        <v>998</v>
      </c>
      <c r="J70" s="199" t="s">
        <v>999</v>
      </c>
      <c r="K70" s="200" t="s">
        <v>17</v>
      </c>
      <c r="L70" s="201" t="s">
        <v>195</v>
      </c>
      <c r="M70" s="200" t="s">
        <v>239</v>
      </c>
      <c r="N70" s="200" t="s">
        <v>26</v>
      </c>
      <c r="O70" s="202">
        <v>0.13194444444444445</v>
      </c>
    </row>
    <row r="71" spans="5:15" ht="12.75" customHeight="1">
      <c r="E71" s="203"/>
      <c r="F71" s="203"/>
      <c r="G71" s="203"/>
      <c r="H71" s="204"/>
      <c r="I71" s="205"/>
      <c r="J71" s="206"/>
      <c r="K71" s="206"/>
      <c r="L71" s="206"/>
      <c r="M71" s="206"/>
      <c r="N71" s="206"/>
      <c r="O71" s="206"/>
    </row>
    <row r="72" spans="5:15" ht="12.75" customHeight="1">
      <c r="E72" s="217" t="s">
        <v>68</v>
      </c>
      <c r="F72" s="218"/>
      <c r="G72" s="218"/>
      <c r="H72" s="209"/>
      <c r="I72" s="218"/>
      <c r="J72" s="218"/>
      <c r="K72" s="219"/>
      <c r="L72" s="219"/>
      <c r="M72" s="218"/>
      <c r="N72" s="218"/>
      <c r="O72" s="220"/>
    </row>
    <row r="73" spans="5:15" ht="12.75" customHeight="1">
      <c r="E73" s="188" t="s">
        <v>983</v>
      </c>
      <c r="F73" s="221"/>
      <c r="G73" s="221"/>
      <c r="H73" s="213"/>
      <c r="I73" s="221"/>
      <c r="J73" s="221"/>
      <c r="K73" s="221"/>
      <c r="L73" s="188" t="s">
        <v>1006</v>
      </c>
      <c r="M73" s="221"/>
      <c r="N73" s="221"/>
      <c r="O73" s="222"/>
    </row>
    <row r="74" spans="5:15" ht="12.75" customHeight="1">
      <c r="E74" s="188" t="s">
        <v>984</v>
      </c>
      <c r="F74" s="221"/>
      <c r="G74" s="221"/>
      <c r="H74" s="213"/>
      <c r="I74" s="221"/>
      <c r="J74" s="221"/>
      <c r="K74" s="221"/>
      <c r="L74" s="188" t="s">
        <v>104</v>
      </c>
      <c r="M74" s="223"/>
      <c r="N74" s="243" t="s">
        <v>329</v>
      </c>
      <c r="O74" s="244"/>
    </row>
    <row r="75" spans="5:15" ht="12.75" customHeight="1">
      <c r="E75" s="193" t="s">
        <v>4</v>
      </c>
      <c r="F75" s="224" t="s">
        <v>5</v>
      </c>
      <c r="G75" s="224" t="s">
        <v>6</v>
      </c>
      <c r="H75" s="193" t="s">
        <v>7</v>
      </c>
      <c r="I75" s="225" t="s">
        <v>944</v>
      </c>
      <c r="J75" s="226" t="s">
        <v>8</v>
      </c>
      <c r="K75" s="226" t="s">
        <v>9</v>
      </c>
      <c r="L75" s="226" t="s">
        <v>10</v>
      </c>
      <c r="M75" s="226" t="s">
        <v>11</v>
      </c>
      <c r="N75" s="224" t="s">
        <v>12</v>
      </c>
      <c r="O75" s="226" t="s">
        <v>13</v>
      </c>
    </row>
    <row r="76" spans="5:15" ht="12.75" customHeight="1">
      <c r="E76" s="196" t="s">
        <v>14</v>
      </c>
      <c r="F76" s="197"/>
      <c r="G76" s="197"/>
      <c r="H76" s="198" t="s">
        <v>251</v>
      </c>
      <c r="I76" s="199" t="s">
        <v>930</v>
      </c>
      <c r="J76" s="199" t="s">
        <v>144</v>
      </c>
      <c r="K76" s="200" t="s">
        <v>17</v>
      </c>
      <c r="L76" s="201" t="s">
        <v>261</v>
      </c>
      <c r="M76" s="200" t="s">
        <v>259</v>
      </c>
      <c r="N76" s="200" t="s">
        <v>14</v>
      </c>
      <c r="O76" s="202">
        <v>0.14027777777777778</v>
      </c>
    </row>
    <row r="77" spans="5:15" ht="12.75" customHeight="1">
      <c r="E77" s="196" t="s">
        <v>19</v>
      </c>
      <c r="F77" s="197"/>
      <c r="G77" s="197"/>
      <c r="H77" s="198" t="s">
        <v>250</v>
      </c>
      <c r="I77" s="199" t="s">
        <v>931</v>
      </c>
      <c r="J77" s="199" t="s">
        <v>149</v>
      </c>
      <c r="K77" s="200" t="s">
        <v>17</v>
      </c>
      <c r="L77" s="201" t="s">
        <v>261</v>
      </c>
      <c r="M77" s="200" t="s">
        <v>259</v>
      </c>
      <c r="N77" s="200" t="s">
        <v>19</v>
      </c>
      <c r="O77" s="202">
        <v>0.14444444444444446</v>
      </c>
    </row>
    <row r="78" spans="5:15" ht="12.75" customHeight="1">
      <c r="E78" s="196" t="s">
        <v>20</v>
      </c>
      <c r="F78" s="197"/>
      <c r="G78" s="197"/>
      <c r="H78" s="198" t="s">
        <v>249</v>
      </c>
      <c r="I78" s="199" t="s">
        <v>932</v>
      </c>
      <c r="J78" s="199" t="s">
        <v>928</v>
      </c>
      <c r="K78" s="200" t="s">
        <v>17</v>
      </c>
      <c r="L78" s="201" t="s">
        <v>261</v>
      </c>
      <c r="M78" s="200" t="s">
        <v>259</v>
      </c>
      <c r="N78" s="200" t="s">
        <v>20</v>
      </c>
      <c r="O78" s="202">
        <v>0.14583333333333334</v>
      </c>
    </row>
    <row r="79" spans="5:15" ht="12.75" customHeight="1">
      <c r="E79" s="196" t="s">
        <v>22</v>
      </c>
      <c r="F79" s="197"/>
      <c r="G79" s="197"/>
      <c r="H79" s="198" t="s">
        <v>256</v>
      </c>
      <c r="I79" s="199" t="s">
        <v>933</v>
      </c>
      <c r="J79" s="199" t="s">
        <v>149</v>
      </c>
      <c r="K79" s="200" t="s">
        <v>17</v>
      </c>
      <c r="L79" s="201" t="s">
        <v>236</v>
      </c>
      <c r="M79" s="200" t="s">
        <v>265</v>
      </c>
      <c r="N79" s="200" t="s">
        <v>14</v>
      </c>
      <c r="O79" s="202">
        <v>0.1486111111111111</v>
      </c>
    </row>
    <row r="80" spans="5:15" ht="12.75" customHeight="1">
      <c r="E80" s="196" t="s">
        <v>24</v>
      </c>
      <c r="F80" s="197"/>
      <c r="G80" s="197"/>
      <c r="H80" s="198" t="s">
        <v>979</v>
      </c>
      <c r="I80" s="199" t="s">
        <v>784</v>
      </c>
      <c r="J80" s="199" t="s">
        <v>57</v>
      </c>
      <c r="K80" s="200" t="s">
        <v>17</v>
      </c>
      <c r="L80" s="201" t="s">
        <v>261</v>
      </c>
      <c r="M80" s="200" t="s">
        <v>265</v>
      </c>
      <c r="N80" s="200" t="s">
        <v>19</v>
      </c>
      <c r="O80" s="202">
        <v>0.15208333333333332</v>
      </c>
    </row>
    <row r="81" spans="5:15" ht="12.75" customHeight="1">
      <c r="E81" s="196" t="s">
        <v>25</v>
      </c>
      <c r="F81" s="197"/>
      <c r="G81" s="197"/>
      <c r="H81" s="198" t="s">
        <v>248</v>
      </c>
      <c r="I81" s="199" t="s">
        <v>260</v>
      </c>
      <c r="J81" s="199" t="s">
        <v>49</v>
      </c>
      <c r="K81" s="200" t="s">
        <v>17</v>
      </c>
      <c r="L81" s="201" t="s">
        <v>261</v>
      </c>
      <c r="M81" s="200" t="s">
        <v>259</v>
      </c>
      <c r="N81" s="200" t="s">
        <v>22</v>
      </c>
      <c r="O81" s="202">
        <v>0.15347222222222223</v>
      </c>
    </row>
    <row r="82" spans="5:15" ht="12.75" customHeight="1">
      <c r="E82" s="196" t="s">
        <v>26</v>
      </c>
      <c r="F82" s="197"/>
      <c r="G82" s="197"/>
      <c r="H82" s="198" t="s">
        <v>254</v>
      </c>
      <c r="I82" s="199" t="s">
        <v>934</v>
      </c>
      <c r="J82" s="199" t="s">
        <v>149</v>
      </c>
      <c r="K82" s="200" t="s">
        <v>17</v>
      </c>
      <c r="L82" s="201" t="s">
        <v>261</v>
      </c>
      <c r="M82" s="200" t="s">
        <v>265</v>
      </c>
      <c r="N82" s="200" t="s">
        <v>20</v>
      </c>
      <c r="O82" s="202">
        <v>0.15625</v>
      </c>
    </row>
    <row r="83" spans="5:15" ht="12.75" customHeight="1">
      <c r="E83" s="196" t="s">
        <v>27</v>
      </c>
      <c r="F83" s="197"/>
      <c r="G83" s="197"/>
      <c r="H83" s="198" t="s">
        <v>980</v>
      </c>
      <c r="I83" s="199" t="s">
        <v>990</v>
      </c>
      <c r="J83" s="199" t="s">
        <v>49</v>
      </c>
      <c r="K83" s="200" t="s">
        <v>17</v>
      </c>
      <c r="L83" s="201" t="s">
        <v>261</v>
      </c>
      <c r="M83" s="200" t="s">
        <v>259</v>
      </c>
      <c r="N83" s="200" t="s">
        <v>24</v>
      </c>
      <c r="O83" s="202">
        <v>0.16666666666666666</v>
      </c>
    </row>
    <row r="84" spans="5:15" ht="12.75" customHeight="1">
      <c r="E84" s="196" t="s">
        <v>30</v>
      </c>
      <c r="F84" s="197"/>
      <c r="G84" s="197"/>
      <c r="H84" s="198" t="s">
        <v>247</v>
      </c>
      <c r="I84" s="199" t="s">
        <v>991</v>
      </c>
      <c r="J84" s="199" t="s">
        <v>992</v>
      </c>
      <c r="K84" s="200" t="s">
        <v>17</v>
      </c>
      <c r="L84" s="201" t="s">
        <v>236</v>
      </c>
      <c r="M84" s="200" t="s">
        <v>259</v>
      </c>
      <c r="N84" s="200" t="s">
        <v>25</v>
      </c>
      <c r="O84" s="202">
        <v>0.1729166666666667</v>
      </c>
    </row>
    <row r="85" spans="5:15" ht="12.75" customHeight="1">
      <c r="E85" s="196" t="s">
        <v>32</v>
      </c>
      <c r="F85" s="197"/>
      <c r="G85" s="197"/>
      <c r="H85" s="198" t="s">
        <v>257</v>
      </c>
      <c r="I85" s="199" t="s">
        <v>242</v>
      </c>
      <c r="J85" s="199" t="s">
        <v>49</v>
      </c>
      <c r="K85" s="200" t="s">
        <v>17</v>
      </c>
      <c r="L85" s="201" t="s">
        <v>236</v>
      </c>
      <c r="M85" s="200" t="s">
        <v>259</v>
      </c>
      <c r="N85" s="200" t="s">
        <v>26</v>
      </c>
      <c r="O85" s="202">
        <v>0.17361111111111113</v>
      </c>
    </row>
    <row r="86" spans="5:15" ht="12.75" customHeight="1">
      <c r="E86" s="196" t="s">
        <v>33</v>
      </c>
      <c r="F86" s="197"/>
      <c r="G86" s="197"/>
      <c r="H86" s="198" t="s">
        <v>981</v>
      </c>
      <c r="I86" s="199" t="s">
        <v>238</v>
      </c>
      <c r="J86" s="199" t="s">
        <v>57</v>
      </c>
      <c r="K86" s="200" t="s">
        <v>17</v>
      </c>
      <c r="L86" s="201" t="s">
        <v>236</v>
      </c>
      <c r="M86" s="200" t="s">
        <v>259</v>
      </c>
      <c r="N86" s="200" t="s">
        <v>27</v>
      </c>
      <c r="O86" s="202">
        <v>0.17430555555555557</v>
      </c>
    </row>
    <row r="87" spans="5:15" ht="12.75" customHeight="1">
      <c r="E87" s="196" t="s">
        <v>34</v>
      </c>
      <c r="F87" s="197"/>
      <c r="G87" s="197"/>
      <c r="H87" s="198" t="s">
        <v>253</v>
      </c>
      <c r="I87" s="199" t="s">
        <v>993</v>
      </c>
      <c r="J87" s="199" t="s">
        <v>49</v>
      </c>
      <c r="K87" s="200" t="s">
        <v>17</v>
      </c>
      <c r="L87" s="201" t="s">
        <v>236</v>
      </c>
      <c r="M87" s="200" t="s">
        <v>259</v>
      </c>
      <c r="N87" s="200" t="s">
        <v>30</v>
      </c>
      <c r="O87" s="202">
        <v>0.17569444444444446</v>
      </c>
    </row>
    <row r="88" spans="5:15" ht="12.75" customHeight="1">
      <c r="E88" s="196" t="s">
        <v>35</v>
      </c>
      <c r="F88" s="197"/>
      <c r="G88" s="197"/>
      <c r="H88" s="198" t="s">
        <v>252</v>
      </c>
      <c r="I88" s="199" t="s">
        <v>994</v>
      </c>
      <c r="J88" s="199" t="s">
        <v>149</v>
      </c>
      <c r="K88" s="200" t="s">
        <v>17</v>
      </c>
      <c r="L88" s="201" t="s">
        <v>261</v>
      </c>
      <c r="M88" s="200" t="s">
        <v>265</v>
      </c>
      <c r="N88" s="200" t="s">
        <v>22</v>
      </c>
      <c r="O88" s="202">
        <v>0.17708333333333334</v>
      </c>
    </row>
    <row r="89" spans="5:15" ht="12.75" customHeight="1">
      <c r="E89" s="196" t="s">
        <v>105</v>
      </c>
      <c r="F89" s="197"/>
      <c r="G89" s="197"/>
      <c r="H89" s="198" t="s">
        <v>246</v>
      </c>
      <c r="I89" s="199" t="s">
        <v>245</v>
      </c>
      <c r="J89" s="199" t="s">
        <v>49</v>
      </c>
      <c r="K89" s="200" t="s">
        <v>17</v>
      </c>
      <c r="L89" s="201" t="s">
        <v>236</v>
      </c>
      <c r="M89" s="200" t="s">
        <v>259</v>
      </c>
      <c r="N89" s="200" t="s">
        <v>32</v>
      </c>
      <c r="O89" s="202">
        <v>0.18611111111111112</v>
      </c>
    </row>
    <row r="90" spans="5:15" ht="12.75" customHeight="1">
      <c r="E90" s="196" t="s">
        <v>36</v>
      </c>
      <c r="F90" s="197"/>
      <c r="G90" s="197"/>
      <c r="H90" s="198" t="s">
        <v>982</v>
      </c>
      <c r="I90" s="199" t="s">
        <v>267</v>
      </c>
      <c r="J90" s="199" t="s">
        <v>49</v>
      </c>
      <c r="K90" s="200" t="s">
        <v>17</v>
      </c>
      <c r="L90" s="201" t="s">
        <v>261</v>
      </c>
      <c r="M90" s="200" t="s">
        <v>259</v>
      </c>
      <c r="N90" s="200" t="s">
        <v>33</v>
      </c>
      <c r="O90" s="202">
        <v>0.19652777777777777</v>
      </c>
    </row>
    <row r="91" spans="5:15" ht="12.75" customHeight="1">
      <c r="E91" s="196" t="s">
        <v>38</v>
      </c>
      <c r="F91" s="197"/>
      <c r="G91" s="197"/>
      <c r="H91" s="198" t="s">
        <v>255</v>
      </c>
      <c r="I91" s="199" t="s">
        <v>995</v>
      </c>
      <c r="J91" s="199" t="s">
        <v>149</v>
      </c>
      <c r="K91" s="200" t="s">
        <v>17</v>
      </c>
      <c r="L91" s="201" t="s">
        <v>261</v>
      </c>
      <c r="M91" s="200" t="s">
        <v>265</v>
      </c>
      <c r="N91" s="200" t="s">
        <v>24</v>
      </c>
      <c r="O91" s="202">
        <v>0.3055555555555555</v>
      </c>
    </row>
    <row r="92" spans="5:15" ht="12.75" customHeight="1">
      <c r="E92" s="203"/>
      <c r="F92" s="203"/>
      <c r="G92" s="203"/>
      <c r="H92" s="204"/>
      <c r="I92" s="205"/>
      <c r="J92" s="206"/>
      <c r="K92" s="206"/>
      <c r="L92" s="206"/>
      <c r="M92" s="206"/>
      <c r="N92" s="206"/>
      <c r="O92" s="206"/>
    </row>
    <row r="93" spans="5:15" ht="12.75" customHeight="1">
      <c r="E93" s="217" t="s">
        <v>68</v>
      </c>
      <c r="F93" s="218"/>
      <c r="G93" s="218"/>
      <c r="H93" s="209"/>
      <c r="I93" s="218"/>
      <c r="J93" s="218"/>
      <c r="K93" s="219"/>
      <c r="L93" s="219"/>
      <c r="M93" s="218"/>
      <c r="N93" s="218"/>
      <c r="O93" s="220"/>
    </row>
    <row r="94" spans="5:15" ht="12.75" customHeight="1">
      <c r="E94" s="227" t="s">
        <v>1000</v>
      </c>
      <c r="F94" s="221"/>
      <c r="G94" s="221"/>
      <c r="H94" s="213"/>
      <c r="I94" s="221"/>
      <c r="J94" s="212" t="s">
        <v>1001</v>
      </c>
      <c r="K94" s="221"/>
      <c r="L94" s="188" t="s">
        <v>1006</v>
      </c>
      <c r="M94" s="221"/>
      <c r="N94" s="221"/>
      <c r="O94" s="222"/>
    </row>
    <row r="95" spans="5:15" ht="12.75" customHeight="1">
      <c r="E95" s="228" t="s">
        <v>1002</v>
      </c>
      <c r="F95" s="223"/>
      <c r="G95" s="223"/>
      <c r="H95" s="229"/>
      <c r="I95" s="223"/>
      <c r="J95" s="215" t="s">
        <v>1003</v>
      </c>
      <c r="K95" s="223"/>
      <c r="L95" s="215" t="s">
        <v>104</v>
      </c>
      <c r="M95" s="223"/>
      <c r="N95" s="245">
        <v>1340</v>
      </c>
      <c r="O95" s="246"/>
    </row>
    <row r="96" spans="5:15" ht="12.75" customHeight="1">
      <c r="E96" s="230" t="s">
        <v>4</v>
      </c>
      <c r="F96" s="231" t="s">
        <v>5</v>
      </c>
      <c r="G96" s="231" t="s">
        <v>6</v>
      </c>
      <c r="H96" s="230" t="s">
        <v>7</v>
      </c>
      <c r="I96" s="232" t="s">
        <v>944</v>
      </c>
      <c r="J96" s="233" t="s">
        <v>8</v>
      </c>
      <c r="K96" s="233" t="s">
        <v>9</v>
      </c>
      <c r="L96" s="233" t="s">
        <v>10</v>
      </c>
      <c r="M96" s="233" t="s">
        <v>11</v>
      </c>
      <c r="N96" s="231" t="s">
        <v>12</v>
      </c>
      <c r="O96" s="233" t="s">
        <v>13</v>
      </c>
    </row>
    <row r="97" spans="5:15" ht="12.75" customHeight="1">
      <c r="E97" s="196" t="s">
        <v>14</v>
      </c>
      <c r="F97" s="197"/>
      <c r="G97" s="197"/>
      <c r="H97" s="198" t="s">
        <v>985</v>
      </c>
      <c r="I97" s="199" t="s">
        <v>431</v>
      </c>
      <c r="J97" s="199" t="s">
        <v>166</v>
      </c>
      <c r="K97" s="200" t="s">
        <v>17</v>
      </c>
      <c r="L97" s="201" t="s">
        <v>78</v>
      </c>
      <c r="M97" s="200" t="s">
        <v>282</v>
      </c>
      <c r="N97" s="200" t="s">
        <v>14</v>
      </c>
      <c r="O97" s="202">
        <v>0.18819444444444444</v>
      </c>
    </row>
    <row r="98" spans="5:15" ht="12.75" customHeight="1">
      <c r="E98" s="196" t="s">
        <v>19</v>
      </c>
      <c r="F98" s="197"/>
      <c r="G98" s="197"/>
      <c r="H98" s="198" t="s">
        <v>272</v>
      </c>
      <c r="I98" s="199" t="s">
        <v>935</v>
      </c>
      <c r="J98" s="199" t="s">
        <v>280</v>
      </c>
      <c r="K98" s="200" t="s">
        <v>17</v>
      </c>
      <c r="L98" s="201" t="s">
        <v>79</v>
      </c>
      <c r="M98" s="200" t="s">
        <v>277</v>
      </c>
      <c r="N98" s="200" t="s">
        <v>14</v>
      </c>
      <c r="O98" s="202">
        <v>0.18958333333333333</v>
      </c>
    </row>
    <row r="99" spans="5:15" ht="12.75" customHeight="1">
      <c r="E99" s="196" t="s">
        <v>20</v>
      </c>
      <c r="F99" s="197"/>
      <c r="G99" s="197"/>
      <c r="H99" s="198" t="s">
        <v>273</v>
      </c>
      <c r="I99" s="199" t="s">
        <v>936</v>
      </c>
      <c r="J99" s="199" t="s">
        <v>144</v>
      </c>
      <c r="K99" s="200" t="s">
        <v>17</v>
      </c>
      <c r="L99" s="201" t="s">
        <v>258</v>
      </c>
      <c r="M99" s="200" t="s">
        <v>277</v>
      </c>
      <c r="N99" s="200" t="s">
        <v>19</v>
      </c>
      <c r="O99" s="202">
        <v>0.1909722222222222</v>
      </c>
    </row>
    <row r="100" spans="5:15" ht="12.75" customHeight="1">
      <c r="E100" s="196" t="s">
        <v>22</v>
      </c>
      <c r="F100" s="197"/>
      <c r="G100" s="197"/>
      <c r="H100" s="198" t="s">
        <v>271</v>
      </c>
      <c r="I100" s="199" t="s">
        <v>279</v>
      </c>
      <c r="J100" s="199" t="s">
        <v>280</v>
      </c>
      <c r="K100" s="200" t="s">
        <v>17</v>
      </c>
      <c r="L100" s="201" t="s">
        <v>79</v>
      </c>
      <c r="M100" s="200" t="s">
        <v>277</v>
      </c>
      <c r="N100" s="200" t="s">
        <v>20</v>
      </c>
      <c r="O100" s="202">
        <v>0.2076388888888889</v>
      </c>
    </row>
    <row r="101" spans="5:15" ht="12.75" customHeight="1">
      <c r="E101" s="196" t="s">
        <v>24</v>
      </c>
      <c r="F101" s="197"/>
      <c r="G101" s="197"/>
      <c r="H101" s="198" t="s">
        <v>269</v>
      </c>
      <c r="I101" s="199" t="s">
        <v>281</v>
      </c>
      <c r="J101" s="199" t="s">
        <v>49</v>
      </c>
      <c r="K101" s="200" t="s">
        <v>17</v>
      </c>
      <c r="L101" s="201" t="s">
        <v>79</v>
      </c>
      <c r="M101" s="200" t="s">
        <v>277</v>
      </c>
      <c r="N101" s="200" t="s">
        <v>22</v>
      </c>
      <c r="O101" s="202">
        <v>0.20833333333333334</v>
      </c>
    </row>
    <row r="102" spans="5:15" ht="12.75" customHeight="1">
      <c r="E102" s="196" t="s">
        <v>25</v>
      </c>
      <c r="F102" s="197"/>
      <c r="G102" s="197"/>
      <c r="H102" s="198" t="s">
        <v>275</v>
      </c>
      <c r="I102" s="199" t="s">
        <v>262</v>
      </c>
      <c r="J102" s="199" t="s">
        <v>49</v>
      </c>
      <c r="K102" s="200" t="s">
        <v>17</v>
      </c>
      <c r="L102" s="201" t="s">
        <v>258</v>
      </c>
      <c r="M102" s="200" t="s">
        <v>277</v>
      </c>
      <c r="N102" s="200" t="s">
        <v>24</v>
      </c>
      <c r="O102" s="202">
        <v>0.22708333333333333</v>
      </c>
    </row>
    <row r="103" spans="5:15" ht="12.75" customHeight="1">
      <c r="E103" s="196" t="s">
        <v>26</v>
      </c>
      <c r="F103" s="197"/>
      <c r="G103" s="197"/>
      <c r="H103" s="198" t="s">
        <v>986</v>
      </c>
      <c r="I103" s="199" t="s">
        <v>938</v>
      </c>
      <c r="J103" s="199" t="s">
        <v>939</v>
      </c>
      <c r="K103" s="200" t="s">
        <v>17</v>
      </c>
      <c r="L103" s="201" t="s">
        <v>78</v>
      </c>
      <c r="M103" s="200" t="s">
        <v>263</v>
      </c>
      <c r="N103" s="200" t="s">
        <v>14</v>
      </c>
      <c r="O103" s="202">
        <v>0.2298611111111111</v>
      </c>
    </row>
    <row r="104" spans="5:15" ht="12.75" customHeight="1">
      <c r="E104" s="196" t="s">
        <v>27</v>
      </c>
      <c r="F104" s="197"/>
      <c r="G104" s="197"/>
      <c r="H104" s="198" t="s">
        <v>268</v>
      </c>
      <c r="I104" s="199" t="s">
        <v>283</v>
      </c>
      <c r="J104" s="199" t="s">
        <v>49</v>
      </c>
      <c r="K104" s="200" t="s">
        <v>17</v>
      </c>
      <c r="L104" s="201" t="s">
        <v>79</v>
      </c>
      <c r="M104" s="200" t="s">
        <v>277</v>
      </c>
      <c r="N104" s="200" t="s">
        <v>25</v>
      </c>
      <c r="O104" s="202">
        <v>0.24166666666666667</v>
      </c>
    </row>
    <row r="105" spans="5:15" ht="12.75" customHeight="1">
      <c r="E105" s="196" t="s">
        <v>30</v>
      </c>
      <c r="F105" s="197"/>
      <c r="G105" s="197"/>
      <c r="H105" s="198" t="s">
        <v>276</v>
      </c>
      <c r="I105" s="199" t="s">
        <v>264</v>
      </c>
      <c r="J105" s="199" t="s">
        <v>49</v>
      </c>
      <c r="K105" s="200" t="s">
        <v>17</v>
      </c>
      <c r="L105" s="201" t="s">
        <v>258</v>
      </c>
      <c r="M105" s="200" t="s">
        <v>284</v>
      </c>
      <c r="N105" s="200" t="s">
        <v>14</v>
      </c>
      <c r="O105" s="202">
        <v>0.2555555555555556</v>
      </c>
    </row>
    <row r="106" spans="5:15" ht="12.75" customHeight="1">
      <c r="E106" s="196" t="s">
        <v>32</v>
      </c>
      <c r="F106" s="197"/>
      <c r="G106" s="197"/>
      <c r="H106" s="198" t="s">
        <v>270</v>
      </c>
      <c r="I106" s="199" t="s">
        <v>937</v>
      </c>
      <c r="J106" s="199" t="s">
        <v>928</v>
      </c>
      <c r="K106" s="200" t="s">
        <v>17</v>
      </c>
      <c r="L106" s="201" t="s">
        <v>258</v>
      </c>
      <c r="M106" s="200" t="s">
        <v>284</v>
      </c>
      <c r="N106" s="200" t="s">
        <v>19</v>
      </c>
      <c r="O106" s="202">
        <v>0.2576388888888889</v>
      </c>
    </row>
    <row r="107" spans="5:15" ht="12.75" customHeight="1">
      <c r="E107" s="196" t="s">
        <v>33</v>
      </c>
      <c r="F107" s="197"/>
      <c r="G107" s="197"/>
      <c r="H107" s="198" t="s">
        <v>987</v>
      </c>
      <c r="I107" s="199" t="s">
        <v>940</v>
      </c>
      <c r="J107" s="199" t="s">
        <v>149</v>
      </c>
      <c r="K107" s="200" t="s">
        <v>17</v>
      </c>
      <c r="L107" s="201" t="s">
        <v>78</v>
      </c>
      <c r="M107" s="200" t="s">
        <v>263</v>
      </c>
      <c r="N107" s="200" t="s">
        <v>19</v>
      </c>
      <c r="O107" s="202">
        <v>0.2638888888888889</v>
      </c>
    </row>
    <row r="108" spans="5:15" ht="12.75" customHeight="1">
      <c r="E108" s="196" t="s">
        <v>34</v>
      </c>
      <c r="F108" s="197"/>
      <c r="G108" s="197"/>
      <c r="H108" s="198" t="s">
        <v>274</v>
      </c>
      <c r="I108" s="199" t="s">
        <v>989</v>
      </c>
      <c r="J108" s="199" t="s">
        <v>49</v>
      </c>
      <c r="K108" s="200" t="s">
        <v>17</v>
      </c>
      <c r="L108" s="201" t="s">
        <v>79</v>
      </c>
      <c r="M108" s="200" t="s">
        <v>277</v>
      </c>
      <c r="N108" s="200" t="s">
        <v>26</v>
      </c>
      <c r="O108" s="202">
        <v>0.2736111111111111</v>
      </c>
    </row>
    <row r="109" spans="5:15" ht="12.75" customHeight="1">
      <c r="E109" s="196" t="s">
        <v>35</v>
      </c>
      <c r="F109" s="197"/>
      <c r="G109" s="197"/>
      <c r="H109" s="198" t="s">
        <v>988</v>
      </c>
      <c r="I109" s="199" t="s">
        <v>941</v>
      </c>
      <c r="J109" s="199" t="s">
        <v>16</v>
      </c>
      <c r="K109" s="200" t="s">
        <v>17</v>
      </c>
      <c r="L109" s="201" t="s">
        <v>163</v>
      </c>
      <c r="M109" s="200" t="s">
        <v>263</v>
      </c>
      <c r="N109" s="200" t="s">
        <v>20</v>
      </c>
      <c r="O109" s="202">
        <v>0.2791666666666667</v>
      </c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</sheetData>
  <sheetProtection/>
  <mergeCells count="9">
    <mergeCell ref="N60:O60"/>
    <mergeCell ref="N74:O74"/>
    <mergeCell ref="N95:O95"/>
    <mergeCell ref="E1:O1"/>
    <mergeCell ref="E2:O2"/>
    <mergeCell ref="E3:O3"/>
    <mergeCell ref="E4:O4"/>
    <mergeCell ref="E5:P5"/>
    <mergeCell ref="E6:P6"/>
  </mergeCells>
  <conditionalFormatting sqref="K37:K56 K11:K31 K62:K70 K76:K91 K97:L109">
    <cfRule type="cellIs" priority="766" dxfId="819" operator="notEqual">
      <formula>"SVK"</formula>
    </cfRule>
  </conditionalFormatting>
  <conditionalFormatting sqref="N37:N56 N62:N70 N11:N31 N76:N91 N97:N109">
    <cfRule type="cellIs" priority="748" dxfId="817" operator="equal" stopIfTrue="1">
      <formula>"2."</formula>
    </cfRule>
    <cfRule type="cellIs" priority="749" dxfId="821" operator="equal" stopIfTrue="1">
      <formula>"3."</formula>
    </cfRule>
    <cfRule type="cellIs" priority="750" dxfId="820" operator="equal" stopIfTrue="1">
      <formula>"1."</formula>
    </cfRule>
  </conditionalFormatting>
  <conditionalFormatting sqref="M62:M70">
    <cfRule type="cellIs" priority="740" dxfId="822" operator="between">
      <formula>"PŽI"</formula>
      <formula>"PŽY"</formula>
    </cfRule>
  </conditionalFormatting>
  <conditionalFormatting sqref="M76:M91">
    <cfRule type="cellIs" priority="733" dxfId="822" operator="between">
      <formula>"ŽIML"</formula>
      <formula>"ŽYML"</formula>
    </cfRule>
  </conditionalFormatting>
  <conditionalFormatting sqref="M97:M109">
    <cfRule type="cellIs" priority="727" dxfId="823" operator="between">
      <formula>"DORCI"</formula>
      <formula>"DORKY"</formula>
    </cfRule>
    <cfRule type="cellIs" priority="728" dxfId="822" operator="between">
      <formula>"ŽIST"</formula>
      <formula>"ŽYST"</formula>
    </cfRule>
  </conditionalFormatting>
  <conditionalFormatting sqref="K11:K31 K37:K56 K62:K70 K76:K91 K97:K109">
    <cfRule type="cellIs" priority="726" dxfId="819" operator="notEqual">
      <formula>"SVK"</formula>
    </cfRule>
  </conditionalFormatting>
  <conditionalFormatting sqref="N11:N31 N37:N56 N62:N70 N76:N91 N97:N109">
    <cfRule type="cellIs" priority="723" dxfId="817" operator="equal" stopIfTrue="1">
      <formula>"2."</formula>
    </cfRule>
    <cfRule type="cellIs" priority="724" dxfId="821" operator="equal" stopIfTrue="1">
      <formula>"3."</formula>
    </cfRule>
    <cfRule type="cellIs" priority="725" dxfId="820" operator="equal" stopIfTrue="1">
      <formula>"1."</formula>
    </cfRule>
  </conditionalFormatting>
  <conditionalFormatting sqref="M62:M70">
    <cfRule type="cellIs" priority="722" dxfId="822" operator="between">
      <formula>"PŽI"</formula>
      <formula>"PŽY"</formula>
    </cfRule>
  </conditionalFormatting>
  <conditionalFormatting sqref="M76:M91">
    <cfRule type="cellIs" priority="721" dxfId="822" operator="between">
      <formula>"ŽIML"</formula>
      <formula>"ŽYML"</formula>
    </cfRule>
  </conditionalFormatting>
  <conditionalFormatting sqref="M97:M109">
    <cfRule type="cellIs" priority="719" dxfId="823" operator="between">
      <formula>"DORCI"</formula>
      <formula>"DORKY"</formula>
    </cfRule>
    <cfRule type="cellIs" priority="720" dxfId="822" operator="between">
      <formula>"ŽIST"</formula>
      <formula>"ŽYST"</formula>
    </cfRule>
  </conditionalFormatting>
  <conditionalFormatting sqref="M97:M109">
    <cfRule type="cellIs" priority="718" dxfId="822" operator="between">
      <formula>"ŽIML"</formula>
      <formula>"ŽYML"</formula>
    </cfRule>
  </conditionalFormatting>
  <conditionalFormatting sqref="E11">
    <cfRule type="expression" priority="715" dxfId="824">
      <formula>J11="ZŠ HORNÉ OREŠANY"</formula>
    </cfRule>
    <cfRule type="expression" priority="716" dxfId="824">
      <formula>J11="MŠ HORNÉ OREŠANY"</formula>
    </cfRule>
    <cfRule type="expression" priority="717" dxfId="824">
      <formula>J11="HORNÉ OREŠANY"</formula>
    </cfRule>
  </conditionalFormatting>
  <conditionalFormatting sqref="H11">
    <cfRule type="expression" priority="712" dxfId="824">
      <formula>J11="ZŠ HORNÉ OREŠANY"</formula>
    </cfRule>
    <cfRule type="expression" priority="713" dxfId="824">
      <formula>J11="MŠ HORNÉ OREŠANY"</formula>
    </cfRule>
    <cfRule type="expression" priority="714" dxfId="824">
      <formula>J11="HORNÉ OREŠANY"</formula>
    </cfRule>
  </conditionalFormatting>
  <conditionalFormatting sqref="I11">
    <cfRule type="expression" priority="709" dxfId="824">
      <formula>J11="ZŠ HORNÉ OREŠANY"</formula>
    </cfRule>
    <cfRule type="expression" priority="710" dxfId="824">
      <formula>J11="MŠ HORNÉ OREŠANY"</formula>
    </cfRule>
    <cfRule type="expression" priority="711" dxfId="824">
      <formula>J11="HORNÉ OREŠANY"</formula>
    </cfRule>
  </conditionalFormatting>
  <conditionalFormatting sqref="K11">
    <cfRule type="expression" priority="706" dxfId="824">
      <formula>J11="ZŠ HORNÉ OREŠANY"</formula>
    </cfRule>
    <cfRule type="expression" priority="707" dxfId="824">
      <formula>J11="MŠ HORNÉ OREŠANY"</formula>
    </cfRule>
    <cfRule type="expression" priority="708" dxfId="824">
      <formula>J11="HORNÉ OREŠANY"</formula>
    </cfRule>
  </conditionalFormatting>
  <conditionalFormatting sqref="L11">
    <cfRule type="expression" priority="703" dxfId="824">
      <formula>J11="ZŠ HORNÉ OREŠANY"</formula>
    </cfRule>
    <cfRule type="expression" priority="704" dxfId="824">
      <formula>J11="MŠ HORNÉ OREŠANY"</formula>
    </cfRule>
    <cfRule type="expression" priority="705" dxfId="824">
      <formula>J11="HORNÉ OREŠANY"</formula>
    </cfRule>
  </conditionalFormatting>
  <conditionalFormatting sqref="M11">
    <cfRule type="expression" priority="700" dxfId="824">
      <formula>J11="ZŠ HORNÉ OREŠANY"</formula>
    </cfRule>
    <cfRule type="expression" priority="701" dxfId="824">
      <formula>J11="MŠ HORNÉ OREŠANY"</formula>
    </cfRule>
    <cfRule type="expression" priority="702" dxfId="824">
      <formula>J11="HORNÉ OREŠANY"</formula>
    </cfRule>
  </conditionalFormatting>
  <conditionalFormatting sqref="N11">
    <cfRule type="expression" priority="697" dxfId="824">
      <formula>J11="ZŠ HORNÉ OREŠANY"</formula>
    </cfRule>
    <cfRule type="expression" priority="698" dxfId="80">
      <formula>J11="MŠ HORNÉ OREŠANY"</formula>
    </cfRule>
    <cfRule type="expression" priority="699" dxfId="824">
      <formula>J11="HORNÉ OREŠANY"</formula>
    </cfRule>
  </conditionalFormatting>
  <conditionalFormatting sqref="O11">
    <cfRule type="expression" priority="694" dxfId="824">
      <formula>J11="ZŠ HORNÉ OREŠANY"</formula>
    </cfRule>
    <cfRule type="expression" priority="695" dxfId="824">
      <formula>J11="MŠ HORNÉ OREŠANY"</formula>
    </cfRule>
    <cfRule type="expression" priority="696" dxfId="824">
      <formula>J11="HORNÉ OREŠANY"</formula>
    </cfRule>
  </conditionalFormatting>
  <conditionalFormatting sqref="J11">
    <cfRule type="containsText" priority="691" dxfId="824" operator="containsText" text="&quot;&quot;ZŠ HORNÉ OREŠANY&quot;&quot;">
      <formula>NOT(ISERROR(SEARCH("""ZŠ HORNÉ OREŠANY""",J11)))</formula>
    </cfRule>
    <cfRule type="containsText" priority="692" dxfId="825" operator="containsText" text="HORNÉ OREŠANY">
      <formula>NOT(ISERROR(SEARCH("HORNÉ OREŠANY",J11)))</formula>
    </cfRule>
    <cfRule type="containsText" priority="693" dxfId="826" operator="containsText" text="BK VIKTORIA HORNÉ OREŠANY">
      <formula>NOT(ISERROR(SEARCH("BK VIKTORIA HORNÉ OREŠANY",J11)))</formula>
    </cfRule>
  </conditionalFormatting>
  <conditionalFormatting sqref="J12:J31">
    <cfRule type="containsText" priority="689" dxfId="825" operator="containsText" text="HORNÉ OREŠANY">
      <formula>NOT(ISERROR(SEARCH("HORNÉ OREŠANY",J12)))</formula>
    </cfRule>
    <cfRule type="containsText" priority="690" dxfId="826" operator="containsText" text="BK VIKTORIA HORNÉ OREŠANY">
      <formula>NOT(ISERROR(SEARCH("BK VIKTORIA HORNÉ OREŠANY",J12)))</formula>
    </cfRule>
  </conditionalFormatting>
  <conditionalFormatting sqref="E12:E31">
    <cfRule type="expression" priority="688" dxfId="824">
      <formula>J12="HORNÉ OREŠANY"</formula>
    </cfRule>
  </conditionalFormatting>
  <conditionalFormatting sqref="H12:H31">
    <cfRule type="expression" priority="687" dxfId="824">
      <formula>J12="HORNÉ OREŠANY"</formula>
    </cfRule>
  </conditionalFormatting>
  <conditionalFormatting sqref="I12:I31">
    <cfRule type="expression" priority="686" dxfId="824">
      <formula>J12="HORNÉ OREŠANY"</formula>
    </cfRule>
  </conditionalFormatting>
  <conditionalFormatting sqref="K12:K31">
    <cfRule type="expression" priority="685" dxfId="824">
      <formula>J12="HORNÉ OREŠANY"</formula>
    </cfRule>
  </conditionalFormatting>
  <conditionalFormatting sqref="L12:L31">
    <cfRule type="expression" priority="684" dxfId="824">
      <formula>J12="HORNÉ OREŠANY"</formula>
    </cfRule>
  </conditionalFormatting>
  <conditionalFormatting sqref="M12:M31">
    <cfRule type="expression" priority="683" dxfId="824">
      <formula>J12="HORNÉ OREŠANY"</formula>
    </cfRule>
  </conditionalFormatting>
  <conditionalFormatting sqref="N12:N31">
    <cfRule type="expression" priority="682" dxfId="824">
      <formula>J12="HORNÉ OREŠANY"</formula>
    </cfRule>
  </conditionalFormatting>
  <conditionalFormatting sqref="O12:O31">
    <cfRule type="expression" priority="681" dxfId="824">
      <formula>J12="HORNÉ OREŠANY"</formula>
    </cfRule>
  </conditionalFormatting>
  <conditionalFormatting sqref="J12:J31">
    <cfRule type="containsText" priority="679" dxfId="825" operator="containsText" text="HORNÉ OREŠANY">
      <formula>NOT(ISERROR(SEARCH("HORNÉ OREŠANY",J12)))</formula>
    </cfRule>
    <cfRule type="containsText" priority="680" dxfId="826" operator="containsText" text="BK VIKTORIA HORNÉ OREŠANY">
      <formula>NOT(ISERROR(SEARCH("BK VIKTORIA HORNÉ OREŠANY",J12)))</formula>
    </cfRule>
  </conditionalFormatting>
  <conditionalFormatting sqref="E37:E56">
    <cfRule type="expression" priority="678" dxfId="824">
      <formula>J37="HORNÉ OREŠANY"</formula>
    </cfRule>
  </conditionalFormatting>
  <conditionalFormatting sqref="H37:H56">
    <cfRule type="expression" priority="677" dxfId="824">
      <formula>J37="HORNÉ OREŠANY"</formula>
    </cfRule>
  </conditionalFormatting>
  <conditionalFormatting sqref="I37:I56">
    <cfRule type="expression" priority="676" dxfId="824">
      <formula>J37="HORNÉ OREŠANY"</formula>
    </cfRule>
  </conditionalFormatting>
  <conditionalFormatting sqref="K37:K56">
    <cfRule type="expression" priority="675" dxfId="824">
      <formula>J37="HORNÉ OREŠANY"</formula>
    </cfRule>
  </conditionalFormatting>
  <conditionalFormatting sqref="L37:L56">
    <cfRule type="expression" priority="674" dxfId="824">
      <formula>J37="HORNÉ OREŠANY"</formula>
    </cfRule>
  </conditionalFormatting>
  <conditionalFormatting sqref="M37:M56">
    <cfRule type="expression" priority="673" dxfId="824">
      <formula>J37="HORNÉ OREŠANY"</formula>
    </cfRule>
  </conditionalFormatting>
  <conditionalFormatting sqref="N37:N56">
    <cfRule type="expression" priority="672" dxfId="824">
      <formula>J37="HORNÉ OREŠANY"</formula>
    </cfRule>
  </conditionalFormatting>
  <conditionalFormatting sqref="O37:O56">
    <cfRule type="expression" priority="671" dxfId="824">
      <formula>J37="HORNÉ OREŠANY"</formula>
    </cfRule>
  </conditionalFormatting>
  <conditionalFormatting sqref="J37:J56">
    <cfRule type="containsText" priority="669" dxfId="825" operator="containsText" text="HORNÉ OREŠANY">
      <formula>NOT(ISERROR(SEARCH("HORNÉ OREŠANY",J37)))</formula>
    </cfRule>
    <cfRule type="containsText" priority="670" dxfId="826" operator="containsText" text="BK VIKTORIA HORNÉ OREŠANY">
      <formula>NOT(ISERROR(SEARCH("BK VIKTORIA HORNÉ OREŠANY",J37)))</formula>
    </cfRule>
  </conditionalFormatting>
  <conditionalFormatting sqref="E62:E70">
    <cfRule type="expression" priority="668" dxfId="824">
      <formula>J62="HORNÉ OREŠANY"</formula>
    </cfRule>
  </conditionalFormatting>
  <conditionalFormatting sqref="H62:H70">
    <cfRule type="expression" priority="667" dxfId="824">
      <formula>J62="HORNÉ OREŠANY"</formula>
    </cfRule>
  </conditionalFormatting>
  <conditionalFormatting sqref="I62:I70">
    <cfRule type="expression" priority="666" dxfId="824">
      <formula>J62="HORNÉ OREŠANY"</formula>
    </cfRule>
  </conditionalFormatting>
  <conditionalFormatting sqref="K62:K70">
    <cfRule type="expression" priority="665" dxfId="824">
      <formula>J62="HORNÉ OREŠANY"</formula>
    </cfRule>
  </conditionalFormatting>
  <conditionalFormatting sqref="L62:L70">
    <cfRule type="expression" priority="664" dxfId="824">
      <formula>J62="HORNÉ OREŠANY"</formula>
    </cfRule>
  </conditionalFormatting>
  <conditionalFormatting sqref="M62:M70">
    <cfRule type="expression" priority="663" dxfId="824">
      <formula>J62="HORNÉ OREŠANY"</formula>
    </cfRule>
  </conditionalFormatting>
  <conditionalFormatting sqref="N62:N70">
    <cfRule type="expression" priority="662" dxfId="824">
      <formula>J62="HORNÉ OREŠANY"</formula>
    </cfRule>
  </conditionalFormatting>
  <conditionalFormatting sqref="O62:O70">
    <cfRule type="expression" priority="661" dxfId="824">
      <formula>J62="HORNÉ OREŠANY"</formula>
    </cfRule>
  </conditionalFormatting>
  <conditionalFormatting sqref="J62:J70">
    <cfRule type="containsText" priority="659" dxfId="825" operator="containsText" text="HORNÉ OREŠANY">
      <formula>NOT(ISERROR(SEARCH("HORNÉ OREŠANY",J62)))</formula>
    </cfRule>
    <cfRule type="containsText" priority="660" dxfId="826" operator="containsText" text="BK VIKTORIA HORNÉ OREŠANY">
      <formula>NOT(ISERROR(SEARCH("BK VIKTORIA HORNÉ OREŠANY",J62)))</formula>
    </cfRule>
  </conditionalFormatting>
  <conditionalFormatting sqref="E62:E70">
    <cfRule type="expression" priority="658" dxfId="824">
      <formula>J62="HORNÉ OREŠANY"</formula>
    </cfRule>
  </conditionalFormatting>
  <conditionalFormatting sqref="H62:H70">
    <cfRule type="expression" priority="657" dxfId="824">
      <formula>J62="HORNÉ OREŠANY"</formula>
    </cfRule>
  </conditionalFormatting>
  <conditionalFormatting sqref="I62:I70">
    <cfRule type="expression" priority="656" dxfId="824">
      <formula>J62="HORNÉ OREŠANY"</formula>
    </cfRule>
  </conditionalFormatting>
  <conditionalFormatting sqref="K62:K70">
    <cfRule type="expression" priority="655" dxfId="824">
      <formula>J62="HORNÉ OREŠANY"</formula>
    </cfRule>
  </conditionalFormatting>
  <conditionalFormatting sqref="L62:L70">
    <cfRule type="expression" priority="654" dxfId="824">
      <formula>J62="HORNÉ OREŠANY"</formula>
    </cfRule>
  </conditionalFormatting>
  <conditionalFormatting sqref="M62:M70">
    <cfRule type="expression" priority="653" dxfId="824">
      <formula>J62="HORNÉ OREŠANY"</formula>
    </cfRule>
  </conditionalFormatting>
  <conditionalFormatting sqref="N62:N70">
    <cfRule type="expression" priority="652" dxfId="824">
      <formula>J62="HORNÉ OREŠANY"</formula>
    </cfRule>
  </conditionalFormatting>
  <conditionalFormatting sqref="O62:O70">
    <cfRule type="expression" priority="651" dxfId="824">
      <formula>J62="HORNÉ OREŠANY"</formula>
    </cfRule>
  </conditionalFormatting>
  <conditionalFormatting sqref="J62:J70">
    <cfRule type="containsText" priority="649" dxfId="825" operator="containsText" text="HORNÉ OREŠANY">
      <formula>NOT(ISERROR(SEARCH("HORNÉ OREŠANY",J62)))</formula>
    </cfRule>
    <cfRule type="containsText" priority="650" dxfId="826" operator="containsText" text="BK VIKTORIA HORNÉ OREŠANY">
      <formula>NOT(ISERROR(SEARCH("BK VIKTORIA HORNÉ OREŠANY",J62)))</formula>
    </cfRule>
  </conditionalFormatting>
  <conditionalFormatting sqref="M76:M91">
    <cfRule type="cellIs" priority="648" dxfId="822" operator="between">
      <formula>"PŽI"</formula>
      <formula>"PŽY"</formula>
    </cfRule>
  </conditionalFormatting>
  <conditionalFormatting sqref="E76:E91">
    <cfRule type="expression" priority="647" dxfId="824">
      <formula>J76="HORNÉ OREŠANY"</formula>
    </cfRule>
  </conditionalFormatting>
  <conditionalFormatting sqref="H76:H91">
    <cfRule type="expression" priority="646" dxfId="824">
      <formula>J76="HORNÉ OREŠANY"</formula>
    </cfRule>
  </conditionalFormatting>
  <conditionalFormatting sqref="I76:I91">
    <cfRule type="expression" priority="645" dxfId="824">
      <formula>J76="HORNÉ OREŠANY"</formula>
    </cfRule>
  </conditionalFormatting>
  <conditionalFormatting sqref="K76:K91">
    <cfRule type="expression" priority="644" dxfId="824">
      <formula>J76="HORNÉ OREŠANY"</formula>
    </cfRule>
  </conditionalFormatting>
  <conditionalFormatting sqref="L76:L91">
    <cfRule type="expression" priority="643" dxfId="824">
      <formula>J76="HORNÉ OREŠANY"</formula>
    </cfRule>
  </conditionalFormatting>
  <conditionalFormatting sqref="M76:M91">
    <cfRule type="expression" priority="642" dxfId="824">
      <formula>J76="HORNÉ OREŠANY"</formula>
    </cfRule>
  </conditionalFormatting>
  <conditionalFormatting sqref="N76:N91">
    <cfRule type="expression" priority="641" dxfId="824">
      <formula>J76="HORNÉ OREŠANY"</formula>
    </cfRule>
  </conditionalFormatting>
  <conditionalFormatting sqref="O76:O91">
    <cfRule type="expression" priority="640" dxfId="824">
      <formula>J76="HORNÉ OREŠANY"</formula>
    </cfRule>
  </conditionalFormatting>
  <conditionalFormatting sqref="J76:J91">
    <cfRule type="containsText" priority="638" dxfId="825" operator="containsText" text="HORNÉ OREŠANY">
      <formula>NOT(ISERROR(SEARCH("HORNÉ OREŠANY",J76)))</formula>
    </cfRule>
    <cfRule type="containsText" priority="639" dxfId="826" operator="containsText" text="BK VIKTORIA HORNÉ OREŠANY">
      <formula>NOT(ISERROR(SEARCH("BK VIKTORIA HORNÉ OREŠANY",J76)))</formula>
    </cfRule>
  </conditionalFormatting>
  <conditionalFormatting sqref="E76:E91">
    <cfRule type="expression" priority="637" dxfId="824">
      <formula>J76="HORNÉ OREŠANY"</formula>
    </cfRule>
  </conditionalFormatting>
  <conditionalFormatting sqref="H76:H91">
    <cfRule type="expression" priority="636" dxfId="824">
      <formula>J76="HORNÉ OREŠANY"</formula>
    </cfRule>
  </conditionalFormatting>
  <conditionalFormatting sqref="I76:I91">
    <cfRule type="expression" priority="635" dxfId="824">
      <formula>J76="HORNÉ OREŠANY"</formula>
    </cfRule>
  </conditionalFormatting>
  <conditionalFormatting sqref="K76:K91">
    <cfRule type="expression" priority="634" dxfId="824">
      <formula>J76="HORNÉ OREŠANY"</formula>
    </cfRule>
  </conditionalFormatting>
  <conditionalFormatting sqref="L76:L91">
    <cfRule type="expression" priority="633" dxfId="824">
      <formula>J76="HORNÉ OREŠANY"</formula>
    </cfRule>
  </conditionalFormatting>
  <conditionalFormatting sqref="M76:M91">
    <cfRule type="expression" priority="632" dxfId="824">
      <formula>J76="HORNÉ OREŠANY"</formula>
    </cfRule>
  </conditionalFormatting>
  <conditionalFormatting sqref="N76:N91">
    <cfRule type="expression" priority="631" dxfId="824">
      <formula>J76="HORNÉ OREŠANY"</formula>
    </cfRule>
  </conditionalFormatting>
  <conditionalFormatting sqref="O76:O91">
    <cfRule type="expression" priority="630" dxfId="824">
      <formula>J76="HORNÉ OREŠANY"</formula>
    </cfRule>
  </conditionalFormatting>
  <conditionalFormatting sqref="J76:J91">
    <cfRule type="containsText" priority="628" dxfId="825" operator="containsText" text="HORNÉ OREŠANY">
      <formula>NOT(ISERROR(SEARCH("HORNÉ OREŠANY",J76)))</formula>
    </cfRule>
    <cfRule type="containsText" priority="629" dxfId="826" operator="containsText" text="BK VIKTORIA HORNÉ OREŠANY">
      <formula>NOT(ISERROR(SEARCH("BK VIKTORIA HORNÉ OREŠANY",J76)))</formula>
    </cfRule>
  </conditionalFormatting>
  <conditionalFormatting sqref="M97:M109">
    <cfRule type="cellIs" priority="627" dxfId="822" operator="between">
      <formula>"ŽIML"</formula>
      <formula>"ŽYML"</formula>
    </cfRule>
  </conditionalFormatting>
  <conditionalFormatting sqref="M97:M109">
    <cfRule type="cellIs" priority="626" dxfId="822" operator="between">
      <formula>"PŽI"</formula>
      <formula>"PŽY"</formula>
    </cfRule>
  </conditionalFormatting>
  <conditionalFormatting sqref="E97:E109">
    <cfRule type="expression" priority="625" dxfId="824">
      <formula>J97="HORNÉ OREŠANY"</formula>
    </cfRule>
  </conditionalFormatting>
  <conditionalFormatting sqref="H97:H109">
    <cfRule type="expression" priority="624" dxfId="824">
      <formula>J97="HORNÉ OREŠANY"</formula>
    </cfRule>
  </conditionalFormatting>
  <conditionalFormatting sqref="I97:I109">
    <cfRule type="expression" priority="623" dxfId="824">
      <formula>J97="HORNÉ OREŠANY"</formula>
    </cfRule>
  </conditionalFormatting>
  <conditionalFormatting sqref="K97:K109">
    <cfRule type="expression" priority="622" dxfId="824">
      <formula>J97="HORNÉ OREŠANY"</formula>
    </cfRule>
  </conditionalFormatting>
  <conditionalFormatting sqref="L97:L109">
    <cfRule type="expression" priority="621" dxfId="824">
      <formula>J97="HORNÉ OREŠANY"</formula>
    </cfRule>
  </conditionalFormatting>
  <conditionalFormatting sqref="M97:M109">
    <cfRule type="expression" priority="620" dxfId="824">
      <formula>J97="HORNÉ OREŠANY"</formula>
    </cfRule>
  </conditionalFormatting>
  <conditionalFormatting sqref="N97:N109">
    <cfRule type="expression" priority="619" dxfId="824">
      <formula>J97="HORNÉ OREŠANY"</formula>
    </cfRule>
  </conditionalFormatting>
  <conditionalFormatting sqref="O97:O109">
    <cfRule type="expression" priority="618" dxfId="824">
      <formula>J97="HORNÉ OREŠANY"</formula>
    </cfRule>
  </conditionalFormatting>
  <conditionalFormatting sqref="J97:J109">
    <cfRule type="containsText" priority="616" dxfId="825" operator="containsText" text="HORNÉ OREŠANY">
      <formula>NOT(ISERROR(SEARCH("HORNÉ OREŠANY",J97)))</formula>
    </cfRule>
    <cfRule type="containsText" priority="617" dxfId="826" operator="containsText" text="BK VIKTORIA HORNÉ OREŠANY">
      <formula>NOT(ISERROR(SEARCH("BK VIKTORIA HORNÉ OREŠANY",J97)))</formula>
    </cfRule>
  </conditionalFormatting>
  <conditionalFormatting sqref="E97:E109">
    <cfRule type="expression" priority="615" dxfId="824">
      <formula>J97="HORNÉ OREŠANY"</formula>
    </cfRule>
  </conditionalFormatting>
  <conditionalFormatting sqref="H97:H109">
    <cfRule type="expression" priority="614" dxfId="824">
      <formula>J97="HORNÉ OREŠANY"</formula>
    </cfRule>
  </conditionalFormatting>
  <conditionalFormatting sqref="I97:I109">
    <cfRule type="expression" priority="613" dxfId="824">
      <formula>J97="HORNÉ OREŠANY"</formula>
    </cfRule>
  </conditionalFormatting>
  <conditionalFormatting sqref="K97:K109">
    <cfRule type="expression" priority="612" dxfId="824">
      <formula>J97="HORNÉ OREŠANY"</formula>
    </cfRule>
  </conditionalFormatting>
  <conditionalFormatting sqref="L97:L109">
    <cfRule type="expression" priority="611" dxfId="824">
      <formula>J97="HORNÉ OREŠANY"</formula>
    </cfRule>
  </conditionalFormatting>
  <conditionalFormatting sqref="M97:M109">
    <cfRule type="expression" priority="610" dxfId="824">
      <formula>J97="HORNÉ OREŠANY"</formula>
    </cfRule>
  </conditionalFormatting>
  <conditionalFormatting sqref="N97:N109">
    <cfRule type="expression" priority="609" dxfId="824">
      <formula>J97="HORNÉ OREŠANY"</formula>
    </cfRule>
  </conditionalFormatting>
  <conditionalFormatting sqref="O97:O109">
    <cfRule type="expression" priority="608" dxfId="824">
      <formula>J97="HORNÉ OREŠANY"</formula>
    </cfRule>
  </conditionalFormatting>
  <conditionalFormatting sqref="J97:J109">
    <cfRule type="containsText" priority="606" dxfId="825" operator="containsText" text="HORNÉ OREŠANY">
      <formula>NOT(ISERROR(SEARCH("HORNÉ OREŠANY",J97)))</formula>
    </cfRule>
    <cfRule type="containsText" priority="607" dxfId="826" operator="containsText" text="BK VIKTORIA HORNÉ OREŠANY">
      <formula>NOT(ISERROR(SEARCH("BK VIKTORIA HORNÉ OREŠANY",J97)))</formula>
    </cfRule>
  </conditionalFormatting>
  <conditionalFormatting sqref="E12:E31">
    <cfRule type="expression" priority="604" dxfId="824">
      <formula>J12="MŠ HORNÉ OREŠANY"</formula>
    </cfRule>
    <cfRule type="expression" priority="605" dxfId="824">
      <formula>J12="HORNÉ OREŠANY"</formula>
    </cfRule>
  </conditionalFormatting>
  <conditionalFormatting sqref="H12:H31">
    <cfRule type="expression" priority="602" dxfId="824">
      <formula>J12="MŠ HORNÉ OREŠANY"</formula>
    </cfRule>
    <cfRule type="expression" priority="603" dxfId="824">
      <formula>J12="HORNÉ OREŠANY"</formula>
    </cfRule>
  </conditionalFormatting>
  <conditionalFormatting sqref="I12:I31">
    <cfRule type="expression" priority="600" dxfId="824">
      <formula>J12="MŠ HORNÉ OREŠANY"</formula>
    </cfRule>
    <cfRule type="expression" priority="601" dxfId="824">
      <formula>J12="HORNÉ OREŠANY"</formula>
    </cfRule>
  </conditionalFormatting>
  <conditionalFormatting sqref="K12:K31">
    <cfRule type="expression" priority="598" dxfId="824">
      <formula>J12="MŠ HORNÉ OREŠANY"</formula>
    </cfRule>
    <cfRule type="expression" priority="599" dxfId="824">
      <formula>J12="HORNÉ OREŠANY"</formula>
    </cfRule>
  </conditionalFormatting>
  <conditionalFormatting sqref="L12:L31">
    <cfRule type="expression" priority="596" dxfId="824">
      <formula>J12="MŠ HORNÉ OREŠANY"</formula>
    </cfRule>
    <cfRule type="expression" priority="597" dxfId="824">
      <formula>J12="HORNÉ OREŠANY"</formula>
    </cfRule>
  </conditionalFormatting>
  <conditionalFormatting sqref="M12:M31">
    <cfRule type="expression" priority="594" dxfId="824">
      <formula>J12="MŠ HORNÉ OREŠANY"</formula>
    </cfRule>
    <cfRule type="expression" priority="595" dxfId="824">
      <formula>J12="HORNÉ OREŠANY"</formula>
    </cfRule>
  </conditionalFormatting>
  <conditionalFormatting sqref="N12:N31">
    <cfRule type="expression" priority="592" dxfId="80">
      <formula>J12="MŠ HORNÉ OREŠANY"</formula>
    </cfRule>
    <cfRule type="expression" priority="593" dxfId="824">
      <formula>J12="HORNÉ OREŠANY"</formula>
    </cfRule>
  </conditionalFormatting>
  <conditionalFormatting sqref="O12:O31">
    <cfRule type="expression" priority="590" dxfId="824">
      <formula>J12="MŠ HORNÉ OREŠANY"</formula>
    </cfRule>
    <cfRule type="expression" priority="591" dxfId="824">
      <formula>J12="HORNÉ OREŠANY"</formula>
    </cfRule>
  </conditionalFormatting>
  <conditionalFormatting sqref="J12:J31">
    <cfRule type="containsText" priority="588" dxfId="825" operator="containsText" text="HORNÉ OREŠANY">
      <formula>NOT(ISERROR(SEARCH("HORNÉ OREŠANY",J12)))</formula>
    </cfRule>
    <cfRule type="containsText" priority="589" dxfId="826" operator="containsText" text="BK VIKTORIA HORNÉ OREŠANY">
      <formula>NOT(ISERROR(SEARCH("BK VIKTORIA HORNÉ OREŠANY",J12)))</formula>
    </cfRule>
  </conditionalFormatting>
  <conditionalFormatting sqref="J11:J31">
    <cfRule type="containsText" priority="587" dxfId="825" operator="containsText" text="MŠ HORNÉ OREŠANY">
      <formula>NOT(ISERROR(SEARCH("MŠ HORNÉ OREŠANY",J11)))</formula>
    </cfRule>
  </conditionalFormatting>
  <conditionalFormatting sqref="E12:E31">
    <cfRule type="expression" priority="585" dxfId="824">
      <formula>J12="MŠ HORNÉ OREŠANY"</formula>
    </cfRule>
    <cfRule type="expression" priority="586" dxfId="824">
      <formula>J12="HORNÉ OREŠANY"</formula>
    </cfRule>
  </conditionalFormatting>
  <conditionalFormatting sqref="H12:H31">
    <cfRule type="expression" priority="583" dxfId="824">
      <formula>J12="MŠ HORNÉ OREŠANY"</formula>
    </cfRule>
    <cfRule type="expression" priority="584" dxfId="824">
      <formula>J12="HORNÉ OREŠANY"</formula>
    </cfRule>
  </conditionalFormatting>
  <conditionalFormatting sqref="I12:I31">
    <cfRule type="expression" priority="581" dxfId="824">
      <formula>J12="MŠ HORNÉ OREŠANY"</formula>
    </cfRule>
    <cfRule type="expression" priority="582" dxfId="824">
      <formula>J12="HORNÉ OREŠANY"</formula>
    </cfRule>
  </conditionalFormatting>
  <conditionalFormatting sqref="K12:K31">
    <cfRule type="expression" priority="579" dxfId="824">
      <formula>J12="MŠ HORNÉ OREŠANY"</formula>
    </cfRule>
    <cfRule type="expression" priority="580" dxfId="824">
      <formula>J12="HORNÉ OREŠANY"</formula>
    </cfRule>
  </conditionalFormatting>
  <conditionalFormatting sqref="L12:L31">
    <cfRule type="expression" priority="577" dxfId="824">
      <formula>J12="MŠ HORNÉ OREŠANY"</formula>
    </cfRule>
    <cfRule type="expression" priority="578" dxfId="824">
      <formula>J12="HORNÉ OREŠANY"</formula>
    </cfRule>
  </conditionalFormatting>
  <conditionalFormatting sqref="M12:M31">
    <cfRule type="expression" priority="575" dxfId="824">
      <formula>J12="MŠ HORNÉ OREŠANY"</formula>
    </cfRule>
    <cfRule type="expression" priority="576" dxfId="824">
      <formula>J12="HORNÉ OREŠANY"</formula>
    </cfRule>
  </conditionalFormatting>
  <conditionalFormatting sqref="N12:N31">
    <cfRule type="expression" priority="573" dxfId="80">
      <formula>J12="MŠ HORNÉ OREŠANY"</formula>
    </cfRule>
    <cfRule type="expression" priority="574" dxfId="824">
      <formula>J12="HORNÉ OREŠANY"</formula>
    </cfRule>
  </conditionalFormatting>
  <conditionalFormatting sqref="O12:O31">
    <cfRule type="expression" priority="571" dxfId="824">
      <formula>J12="MŠ HORNÉ OREŠANY"</formula>
    </cfRule>
    <cfRule type="expression" priority="572" dxfId="824">
      <formula>J12="HORNÉ OREŠANY"</formula>
    </cfRule>
  </conditionalFormatting>
  <conditionalFormatting sqref="J12:J31">
    <cfRule type="containsText" priority="569" dxfId="825" operator="containsText" text="HORNÉ OREŠANY">
      <formula>NOT(ISERROR(SEARCH("HORNÉ OREŠANY",J12)))</formula>
    </cfRule>
    <cfRule type="containsText" priority="570" dxfId="826" operator="containsText" text="BK VIKTORIA HORNÉ OREŠANY">
      <formula>NOT(ISERROR(SEARCH("BK VIKTORIA HORNÉ OREŠANY",J12)))</formula>
    </cfRule>
  </conditionalFormatting>
  <conditionalFormatting sqref="E37:E56">
    <cfRule type="expression" priority="567" dxfId="824">
      <formula>J37="MŠ HORNÉ OREŠANY"</formula>
    </cfRule>
    <cfRule type="expression" priority="568" dxfId="824">
      <formula>J37="HORNÉ OREŠANY"</formula>
    </cfRule>
  </conditionalFormatting>
  <conditionalFormatting sqref="H37:H56">
    <cfRule type="expression" priority="565" dxfId="824">
      <formula>J37="MŠ HORNÉ OREŠANY"</formula>
    </cfRule>
    <cfRule type="expression" priority="566" dxfId="824">
      <formula>J37="HORNÉ OREŠANY"</formula>
    </cfRule>
  </conditionalFormatting>
  <conditionalFormatting sqref="I37:I56">
    <cfRule type="expression" priority="563" dxfId="824">
      <formula>J37="MŠ HORNÉ OREŠANY"</formula>
    </cfRule>
    <cfRule type="expression" priority="564" dxfId="824">
      <formula>J37="HORNÉ OREŠANY"</formula>
    </cfRule>
  </conditionalFormatting>
  <conditionalFormatting sqref="K37:K56">
    <cfRule type="expression" priority="561" dxfId="824">
      <formula>J37="MŠ HORNÉ OREŠANY"</formula>
    </cfRule>
    <cfRule type="expression" priority="562" dxfId="824">
      <formula>J37="HORNÉ OREŠANY"</formula>
    </cfRule>
  </conditionalFormatting>
  <conditionalFormatting sqref="L37:L56">
    <cfRule type="expression" priority="559" dxfId="824">
      <formula>J37="MŠ HORNÉ OREŠANY"</formula>
    </cfRule>
    <cfRule type="expression" priority="560" dxfId="824">
      <formula>J37="HORNÉ OREŠANY"</formula>
    </cfRule>
  </conditionalFormatting>
  <conditionalFormatting sqref="M37:M56">
    <cfRule type="expression" priority="557" dxfId="824">
      <formula>J37="MŠ HORNÉ OREŠANY"</formula>
    </cfRule>
    <cfRule type="expression" priority="558" dxfId="824">
      <formula>J37="HORNÉ OREŠANY"</formula>
    </cfRule>
  </conditionalFormatting>
  <conditionalFormatting sqref="N37:N56">
    <cfRule type="expression" priority="555" dxfId="80">
      <formula>J37="MŠ HORNÉ OREŠANY"</formula>
    </cfRule>
    <cfRule type="expression" priority="556" dxfId="824">
      <formula>J37="HORNÉ OREŠANY"</formula>
    </cfRule>
  </conditionalFormatting>
  <conditionalFormatting sqref="O37:O56">
    <cfRule type="expression" priority="553" dxfId="824">
      <formula>J37="MŠ HORNÉ OREŠANY"</formula>
    </cfRule>
    <cfRule type="expression" priority="554" dxfId="824">
      <formula>J37="HORNÉ OREŠANY"</formula>
    </cfRule>
  </conditionalFormatting>
  <conditionalFormatting sqref="J37:J56">
    <cfRule type="containsText" priority="551" dxfId="825" operator="containsText" text="HORNÉ OREŠANY">
      <formula>NOT(ISERROR(SEARCH("HORNÉ OREŠANY",J37)))</formula>
    </cfRule>
    <cfRule type="containsText" priority="552" dxfId="826" operator="containsText" text="BK VIKTORIA HORNÉ OREŠANY">
      <formula>NOT(ISERROR(SEARCH("BK VIKTORIA HORNÉ OREŠANY",J37)))</formula>
    </cfRule>
  </conditionalFormatting>
  <conditionalFormatting sqref="J37:J56">
    <cfRule type="containsText" priority="550" dxfId="825" operator="containsText" text="MŠ HORNÉ OREŠANY">
      <formula>NOT(ISERROR(SEARCH("MŠ HORNÉ OREŠANY",J37)))</formula>
    </cfRule>
  </conditionalFormatting>
  <conditionalFormatting sqref="E62:E70">
    <cfRule type="expression" priority="549" dxfId="824">
      <formula>J62="HORNÉ OREŠANY"</formula>
    </cfRule>
  </conditionalFormatting>
  <conditionalFormatting sqref="H62:H70">
    <cfRule type="expression" priority="548" dxfId="824">
      <formula>J62="HORNÉ OREŠANY"</formula>
    </cfRule>
  </conditionalFormatting>
  <conditionalFormatting sqref="I62:I70">
    <cfRule type="expression" priority="547" dxfId="824">
      <formula>J62="HORNÉ OREŠANY"</formula>
    </cfRule>
  </conditionalFormatting>
  <conditionalFormatting sqref="K62:K70">
    <cfRule type="expression" priority="546" dxfId="824">
      <formula>J62="HORNÉ OREŠANY"</formula>
    </cfRule>
  </conditionalFormatting>
  <conditionalFormatting sqref="L62:L70">
    <cfRule type="expression" priority="545" dxfId="824">
      <formula>J62="HORNÉ OREŠANY"</formula>
    </cfRule>
  </conditionalFormatting>
  <conditionalFormatting sqref="M62:M70">
    <cfRule type="expression" priority="544" dxfId="824">
      <formula>J62="HORNÉ OREŠANY"</formula>
    </cfRule>
  </conditionalFormatting>
  <conditionalFormatting sqref="N62:N70">
    <cfRule type="expression" priority="543" dxfId="824">
      <formula>J62="HORNÉ OREŠANY"</formula>
    </cfRule>
  </conditionalFormatting>
  <conditionalFormatting sqref="O62:O70">
    <cfRule type="expression" priority="542" dxfId="824">
      <formula>J62="HORNÉ OREŠANY"</formula>
    </cfRule>
  </conditionalFormatting>
  <conditionalFormatting sqref="J62:J70">
    <cfRule type="containsText" priority="540" dxfId="825" operator="containsText" text="HORNÉ OREŠANY">
      <formula>NOT(ISERROR(SEARCH("HORNÉ OREŠANY",J62)))</formula>
    </cfRule>
    <cfRule type="containsText" priority="541" dxfId="826" operator="containsText" text="BK VIKTORIA HORNÉ OREŠANY">
      <formula>NOT(ISERROR(SEARCH("BK VIKTORIA HORNÉ OREŠANY",J62)))</formula>
    </cfRule>
  </conditionalFormatting>
  <conditionalFormatting sqref="E62:E70">
    <cfRule type="expression" priority="538" dxfId="824">
      <formula>J62="MŠ HORNÉ OREŠANY"</formula>
    </cfRule>
    <cfRule type="expression" priority="539" dxfId="824">
      <formula>J62="HORNÉ OREŠANY"</formula>
    </cfRule>
  </conditionalFormatting>
  <conditionalFormatting sqref="H62:H70">
    <cfRule type="expression" priority="536" dxfId="824">
      <formula>J62="MŠ HORNÉ OREŠANY"</formula>
    </cfRule>
    <cfRule type="expression" priority="537" dxfId="824">
      <formula>J62="HORNÉ OREŠANY"</formula>
    </cfRule>
  </conditionalFormatting>
  <conditionalFormatting sqref="I62:I70">
    <cfRule type="expression" priority="534" dxfId="824">
      <formula>J62="MŠ HORNÉ OREŠANY"</formula>
    </cfRule>
    <cfRule type="expression" priority="535" dxfId="824">
      <formula>J62="HORNÉ OREŠANY"</formula>
    </cfRule>
  </conditionalFormatting>
  <conditionalFormatting sqref="K62:K70">
    <cfRule type="expression" priority="532" dxfId="824">
      <formula>J62="MŠ HORNÉ OREŠANY"</formula>
    </cfRule>
    <cfRule type="expression" priority="533" dxfId="824">
      <formula>J62="HORNÉ OREŠANY"</formula>
    </cfRule>
  </conditionalFormatting>
  <conditionalFormatting sqref="L62:L70">
    <cfRule type="expression" priority="530" dxfId="824">
      <formula>J62="MŠ HORNÉ OREŠANY"</formula>
    </cfRule>
    <cfRule type="expression" priority="531" dxfId="824">
      <formula>J62="HORNÉ OREŠANY"</formula>
    </cfRule>
  </conditionalFormatting>
  <conditionalFormatting sqref="M62:M70">
    <cfRule type="expression" priority="528" dxfId="824">
      <formula>J62="MŠ HORNÉ OREŠANY"</formula>
    </cfRule>
    <cfRule type="expression" priority="529" dxfId="824">
      <formula>J62="HORNÉ OREŠANY"</formula>
    </cfRule>
  </conditionalFormatting>
  <conditionalFormatting sqref="N62:N70">
    <cfRule type="expression" priority="526" dxfId="80">
      <formula>J62="MŠ HORNÉ OREŠANY"</formula>
    </cfRule>
    <cfRule type="expression" priority="527" dxfId="824">
      <formula>J62="HORNÉ OREŠANY"</formula>
    </cfRule>
  </conditionalFormatting>
  <conditionalFormatting sqref="O62:O70">
    <cfRule type="expression" priority="524" dxfId="824">
      <formula>J62="MŠ HORNÉ OREŠANY"</formula>
    </cfRule>
    <cfRule type="expression" priority="525" dxfId="824">
      <formula>J62="HORNÉ OREŠANY"</formula>
    </cfRule>
  </conditionalFormatting>
  <conditionalFormatting sqref="J62:J70">
    <cfRule type="containsText" priority="522" dxfId="825" operator="containsText" text="HORNÉ OREŠANY">
      <formula>NOT(ISERROR(SEARCH("HORNÉ OREŠANY",J62)))</formula>
    </cfRule>
    <cfRule type="containsText" priority="523" dxfId="826" operator="containsText" text="BK VIKTORIA HORNÉ OREŠANY">
      <formula>NOT(ISERROR(SEARCH("BK VIKTORIA HORNÉ OREŠANY",J62)))</formula>
    </cfRule>
  </conditionalFormatting>
  <conditionalFormatting sqref="J62:J70">
    <cfRule type="containsText" priority="521" dxfId="825" operator="containsText" text="MŠ HORNÉ OREŠANY">
      <formula>NOT(ISERROR(SEARCH("MŠ HORNÉ OREŠANY",J62)))</formula>
    </cfRule>
  </conditionalFormatting>
  <conditionalFormatting sqref="M76:M91">
    <cfRule type="cellIs" priority="520" dxfId="822" operator="between">
      <formula>"PŽI"</formula>
      <formula>"PŽY"</formula>
    </cfRule>
  </conditionalFormatting>
  <conditionalFormatting sqref="E76:E91">
    <cfRule type="expression" priority="519" dxfId="824">
      <formula>J76="HORNÉ OREŠANY"</formula>
    </cfRule>
  </conditionalFormatting>
  <conditionalFormatting sqref="H76:H91">
    <cfRule type="expression" priority="518" dxfId="824">
      <formula>J76="HORNÉ OREŠANY"</formula>
    </cfRule>
  </conditionalFormatting>
  <conditionalFormatting sqref="I76:I91">
    <cfRule type="expression" priority="517" dxfId="824">
      <formula>J76="HORNÉ OREŠANY"</formula>
    </cfRule>
  </conditionalFormatting>
  <conditionalFormatting sqref="K76:K91">
    <cfRule type="expression" priority="516" dxfId="824">
      <formula>J76="HORNÉ OREŠANY"</formula>
    </cfRule>
  </conditionalFormatting>
  <conditionalFormatting sqref="L76:L91">
    <cfRule type="expression" priority="515" dxfId="824">
      <formula>J76="HORNÉ OREŠANY"</formula>
    </cfRule>
  </conditionalFormatting>
  <conditionalFormatting sqref="M76:M91">
    <cfRule type="expression" priority="514" dxfId="824">
      <formula>J76="HORNÉ OREŠANY"</formula>
    </cfRule>
  </conditionalFormatting>
  <conditionalFormatting sqref="N76:N91">
    <cfRule type="expression" priority="513" dxfId="824">
      <formula>J76="HORNÉ OREŠANY"</formula>
    </cfRule>
  </conditionalFormatting>
  <conditionalFormatting sqref="O76:O91">
    <cfRule type="expression" priority="512" dxfId="824">
      <formula>J76="HORNÉ OREŠANY"</formula>
    </cfRule>
  </conditionalFormatting>
  <conditionalFormatting sqref="J76:J91">
    <cfRule type="containsText" priority="510" dxfId="825" operator="containsText" text="HORNÉ OREŠANY">
      <formula>NOT(ISERROR(SEARCH("HORNÉ OREŠANY",J76)))</formula>
    </cfRule>
    <cfRule type="containsText" priority="511" dxfId="826" operator="containsText" text="BK VIKTORIA HORNÉ OREŠANY">
      <formula>NOT(ISERROR(SEARCH("BK VIKTORIA HORNÉ OREŠANY",J76)))</formula>
    </cfRule>
  </conditionalFormatting>
  <conditionalFormatting sqref="E76:E91">
    <cfRule type="expression" priority="509" dxfId="824">
      <formula>J76="HORNÉ OREŠANY"</formula>
    </cfRule>
  </conditionalFormatting>
  <conditionalFormatting sqref="H76:H91">
    <cfRule type="expression" priority="508" dxfId="824">
      <formula>J76="HORNÉ OREŠANY"</formula>
    </cfRule>
  </conditionalFormatting>
  <conditionalFormatting sqref="I76:I91">
    <cfRule type="expression" priority="507" dxfId="824">
      <formula>J76="HORNÉ OREŠANY"</formula>
    </cfRule>
  </conditionalFormatting>
  <conditionalFormatting sqref="K76:K91">
    <cfRule type="expression" priority="506" dxfId="824">
      <formula>J76="HORNÉ OREŠANY"</formula>
    </cfRule>
  </conditionalFormatting>
  <conditionalFormatting sqref="L76:L91">
    <cfRule type="expression" priority="505" dxfId="824">
      <formula>J76="HORNÉ OREŠANY"</formula>
    </cfRule>
  </conditionalFormatting>
  <conditionalFormatting sqref="M76:M91">
    <cfRule type="expression" priority="504" dxfId="824">
      <formula>J76="HORNÉ OREŠANY"</formula>
    </cfRule>
  </conditionalFormatting>
  <conditionalFormatting sqref="N76:N91">
    <cfRule type="expression" priority="503" dxfId="824">
      <formula>J76="HORNÉ OREŠANY"</formula>
    </cfRule>
  </conditionalFormatting>
  <conditionalFormatting sqref="O76:O91">
    <cfRule type="expression" priority="502" dxfId="824">
      <formula>J76="HORNÉ OREŠANY"</formula>
    </cfRule>
  </conditionalFormatting>
  <conditionalFormatting sqref="J76:J91">
    <cfRule type="containsText" priority="500" dxfId="825" operator="containsText" text="HORNÉ OREŠANY">
      <formula>NOT(ISERROR(SEARCH("HORNÉ OREŠANY",J76)))</formula>
    </cfRule>
    <cfRule type="containsText" priority="501" dxfId="826" operator="containsText" text="BK VIKTORIA HORNÉ OREŠANY">
      <formula>NOT(ISERROR(SEARCH("BK VIKTORIA HORNÉ OREŠANY",J76)))</formula>
    </cfRule>
  </conditionalFormatting>
  <conditionalFormatting sqref="E76:E91">
    <cfRule type="expression" priority="499" dxfId="824">
      <formula>J76="HORNÉ OREŠANY"</formula>
    </cfRule>
  </conditionalFormatting>
  <conditionalFormatting sqref="H76:H91">
    <cfRule type="expression" priority="498" dxfId="824">
      <formula>J76="HORNÉ OREŠANY"</formula>
    </cfRule>
  </conditionalFormatting>
  <conditionalFormatting sqref="I76:I91">
    <cfRule type="expression" priority="497" dxfId="824">
      <formula>J76="HORNÉ OREŠANY"</formula>
    </cfRule>
  </conditionalFormatting>
  <conditionalFormatting sqref="K76:K91">
    <cfRule type="expression" priority="496" dxfId="824">
      <formula>J76="HORNÉ OREŠANY"</formula>
    </cfRule>
  </conditionalFormatting>
  <conditionalFormatting sqref="L76:L91">
    <cfRule type="expression" priority="495" dxfId="824">
      <formula>J76="HORNÉ OREŠANY"</formula>
    </cfRule>
  </conditionalFormatting>
  <conditionalFormatting sqref="M76:M91">
    <cfRule type="expression" priority="494" dxfId="824">
      <formula>J76="HORNÉ OREŠANY"</formula>
    </cfRule>
  </conditionalFormatting>
  <conditionalFormatting sqref="N76:N91">
    <cfRule type="expression" priority="493" dxfId="824">
      <formula>J76="HORNÉ OREŠANY"</formula>
    </cfRule>
  </conditionalFormatting>
  <conditionalFormatting sqref="O76:O91">
    <cfRule type="expression" priority="492" dxfId="824">
      <formula>J76="HORNÉ OREŠANY"</formula>
    </cfRule>
  </conditionalFormatting>
  <conditionalFormatting sqref="J76:J91">
    <cfRule type="containsText" priority="490" dxfId="825" operator="containsText" text="HORNÉ OREŠANY">
      <formula>NOT(ISERROR(SEARCH("HORNÉ OREŠANY",J76)))</formula>
    </cfRule>
    <cfRule type="containsText" priority="491" dxfId="826" operator="containsText" text="BK VIKTORIA HORNÉ OREŠANY">
      <formula>NOT(ISERROR(SEARCH("BK VIKTORIA HORNÉ OREŠANY",J76)))</formula>
    </cfRule>
  </conditionalFormatting>
  <conditionalFormatting sqref="E76:E91">
    <cfRule type="expression" priority="488" dxfId="824">
      <formula>J76="MŠ HORNÉ OREŠANY"</formula>
    </cfRule>
    <cfRule type="expression" priority="489" dxfId="824">
      <formula>J76="HORNÉ OREŠANY"</formula>
    </cfRule>
  </conditionalFormatting>
  <conditionalFormatting sqref="H76:H91">
    <cfRule type="expression" priority="486" dxfId="824">
      <formula>J76="MŠ HORNÉ OREŠANY"</formula>
    </cfRule>
    <cfRule type="expression" priority="487" dxfId="824">
      <formula>J76="HORNÉ OREŠANY"</formula>
    </cfRule>
  </conditionalFormatting>
  <conditionalFormatting sqref="I76:I91">
    <cfRule type="expression" priority="484" dxfId="824">
      <formula>J76="MŠ HORNÉ OREŠANY"</formula>
    </cfRule>
    <cfRule type="expression" priority="485" dxfId="824">
      <formula>J76="HORNÉ OREŠANY"</formula>
    </cfRule>
  </conditionalFormatting>
  <conditionalFormatting sqref="K76:K91">
    <cfRule type="expression" priority="482" dxfId="824">
      <formula>J76="MŠ HORNÉ OREŠANY"</formula>
    </cfRule>
    <cfRule type="expression" priority="483" dxfId="824">
      <formula>J76="HORNÉ OREŠANY"</formula>
    </cfRule>
  </conditionalFormatting>
  <conditionalFormatting sqref="L76:L91">
    <cfRule type="expression" priority="480" dxfId="824">
      <formula>J76="MŠ HORNÉ OREŠANY"</formula>
    </cfRule>
    <cfRule type="expression" priority="481" dxfId="824">
      <formula>J76="HORNÉ OREŠANY"</formula>
    </cfRule>
  </conditionalFormatting>
  <conditionalFormatting sqref="M76:M91">
    <cfRule type="expression" priority="478" dxfId="824">
      <formula>J76="MŠ HORNÉ OREŠANY"</formula>
    </cfRule>
    <cfRule type="expression" priority="479" dxfId="824">
      <formula>J76="HORNÉ OREŠANY"</formula>
    </cfRule>
  </conditionalFormatting>
  <conditionalFormatting sqref="N76:N91">
    <cfRule type="expression" priority="476" dxfId="80">
      <formula>J76="MŠ HORNÉ OREŠANY"</formula>
    </cfRule>
    <cfRule type="expression" priority="477" dxfId="824">
      <formula>J76="HORNÉ OREŠANY"</formula>
    </cfRule>
  </conditionalFormatting>
  <conditionalFormatting sqref="O76:O91">
    <cfRule type="expression" priority="474" dxfId="824">
      <formula>J76="MŠ HORNÉ OREŠANY"</formula>
    </cfRule>
    <cfRule type="expression" priority="475" dxfId="824">
      <formula>J76="HORNÉ OREŠANY"</formula>
    </cfRule>
  </conditionalFormatting>
  <conditionalFormatting sqref="J76:J91">
    <cfRule type="containsText" priority="472" dxfId="825" operator="containsText" text="HORNÉ OREŠANY">
      <formula>NOT(ISERROR(SEARCH("HORNÉ OREŠANY",J76)))</formula>
    </cfRule>
    <cfRule type="containsText" priority="473" dxfId="826" operator="containsText" text="BK VIKTORIA HORNÉ OREŠANY">
      <formula>NOT(ISERROR(SEARCH("BK VIKTORIA HORNÉ OREŠANY",J76)))</formula>
    </cfRule>
  </conditionalFormatting>
  <conditionalFormatting sqref="J76:J91">
    <cfRule type="containsText" priority="471" dxfId="825" operator="containsText" text="MŠ HORNÉ OREŠANY">
      <formula>NOT(ISERROR(SEARCH("MŠ HORNÉ OREŠANY",J76)))</formula>
    </cfRule>
  </conditionalFormatting>
  <conditionalFormatting sqref="M97:M109">
    <cfRule type="cellIs" priority="470" dxfId="822" operator="between">
      <formula>"ŽIML"</formula>
      <formula>"ŽYML"</formula>
    </cfRule>
  </conditionalFormatting>
  <conditionalFormatting sqref="M97:M109">
    <cfRule type="cellIs" priority="469" dxfId="822" operator="between">
      <formula>"PŽI"</formula>
      <formula>"PŽY"</formula>
    </cfRule>
  </conditionalFormatting>
  <conditionalFormatting sqref="E97:E109">
    <cfRule type="expression" priority="468" dxfId="824">
      <formula>J97="HORNÉ OREŠANY"</formula>
    </cfRule>
  </conditionalFormatting>
  <conditionalFormatting sqref="H97:H109">
    <cfRule type="expression" priority="467" dxfId="824">
      <formula>J97="HORNÉ OREŠANY"</formula>
    </cfRule>
  </conditionalFormatting>
  <conditionalFormatting sqref="I97:I109">
    <cfRule type="expression" priority="466" dxfId="824">
      <formula>J97="HORNÉ OREŠANY"</formula>
    </cfRule>
  </conditionalFormatting>
  <conditionalFormatting sqref="K97:K109">
    <cfRule type="expression" priority="465" dxfId="824">
      <formula>J97="HORNÉ OREŠANY"</formula>
    </cfRule>
  </conditionalFormatting>
  <conditionalFormatting sqref="L97:L109">
    <cfRule type="expression" priority="464" dxfId="824">
      <formula>J97="HORNÉ OREŠANY"</formula>
    </cfRule>
  </conditionalFormatting>
  <conditionalFormatting sqref="M97:M109">
    <cfRule type="expression" priority="463" dxfId="824">
      <formula>J97="HORNÉ OREŠANY"</formula>
    </cfRule>
  </conditionalFormatting>
  <conditionalFormatting sqref="N97:N109">
    <cfRule type="expression" priority="462" dxfId="824">
      <formula>J97="HORNÉ OREŠANY"</formula>
    </cfRule>
  </conditionalFormatting>
  <conditionalFormatting sqref="O97:O109">
    <cfRule type="expression" priority="461" dxfId="824">
      <formula>J97="HORNÉ OREŠANY"</formula>
    </cfRule>
  </conditionalFormatting>
  <conditionalFormatting sqref="J97:J109">
    <cfRule type="containsText" priority="459" dxfId="825" operator="containsText" text="HORNÉ OREŠANY">
      <formula>NOT(ISERROR(SEARCH("HORNÉ OREŠANY",J97)))</formula>
    </cfRule>
    <cfRule type="containsText" priority="460" dxfId="826" operator="containsText" text="BK VIKTORIA HORNÉ OREŠANY">
      <formula>NOT(ISERROR(SEARCH("BK VIKTORIA HORNÉ OREŠANY",J97)))</formula>
    </cfRule>
  </conditionalFormatting>
  <conditionalFormatting sqref="E97:E109">
    <cfRule type="expression" priority="458" dxfId="824">
      <formula>J97="HORNÉ OREŠANY"</formula>
    </cfRule>
  </conditionalFormatting>
  <conditionalFormatting sqref="H97:H109">
    <cfRule type="expression" priority="457" dxfId="824">
      <formula>J97="HORNÉ OREŠANY"</formula>
    </cfRule>
  </conditionalFormatting>
  <conditionalFormatting sqref="I97:I109">
    <cfRule type="expression" priority="456" dxfId="824">
      <formula>J97="HORNÉ OREŠANY"</formula>
    </cfRule>
  </conditionalFormatting>
  <conditionalFormatting sqref="K97:K109">
    <cfRule type="expression" priority="455" dxfId="824">
      <formula>J97="HORNÉ OREŠANY"</formula>
    </cfRule>
  </conditionalFormatting>
  <conditionalFormatting sqref="L97:L109">
    <cfRule type="expression" priority="454" dxfId="824">
      <formula>J97="HORNÉ OREŠANY"</formula>
    </cfRule>
  </conditionalFormatting>
  <conditionalFormatting sqref="M97:M109">
    <cfRule type="expression" priority="453" dxfId="824">
      <formula>J97="HORNÉ OREŠANY"</formula>
    </cfRule>
  </conditionalFormatting>
  <conditionalFormatting sqref="N97:N109">
    <cfRule type="expression" priority="452" dxfId="824">
      <formula>J97="HORNÉ OREŠANY"</formula>
    </cfRule>
  </conditionalFormatting>
  <conditionalFormatting sqref="O97:O109">
    <cfRule type="expression" priority="451" dxfId="824">
      <formula>J97="HORNÉ OREŠANY"</formula>
    </cfRule>
  </conditionalFormatting>
  <conditionalFormatting sqref="J97:J109">
    <cfRule type="containsText" priority="449" dxfId="825" operator="containsText" text="HORNÉ OREŠANY">
      <formula>NOT(ISERROR(SEARCH("HORNÉ OREŠANY",J97)))</formula>
    </cfRule>
    <cfRule type="containsText" priority="450" dxfId="826" operator="containsText" text="BK VIKTORIA HORNÉ OREŠANY">
      <formula>NOT(ISERROR(SEARCH("BK VIKTORIA HORNÉ OREŠANY",J97)))</formula>
    </cfRule>
  </conditionalFormatting>
  <conditionalFormatting sqref="M97:M109">
    <cfRule type="cellIs" priority="448" dxfId="822" operator="between">
      <formula>"PŽI"</formula>
      <formula>"PŽY"</formula>
    </cfRule>
  </conditionalFormatting>
  <conditionalFormatting sqref="E97:E109">
    <cfRule type="expression" priority="447" dxfId="824">
      <formula>J97="HORNÉ OREŠANY"</formula>
    </cfRule>
  </conditionalFormatting>
  <conditionalFormatting sqref="H97:H109">
    <cfRule type="expression" priority="446" dxfId="824">
      <formula>J97="HORNÉ OREŠANY"</formula>
    </cfRule>
  </conditionalFormatting>
  <conditionalFormatting sqref="I97:I109">
    <cfRule type="expression" priority="445" dxfId="824">
      <formula>J97="HORNÉ OREŠANY"</formula>
    </cfRule>
  </conditionalFormatting>
  <conditionalFormatting sqref="K97:K109">
    <cfRule type="expression" priority="444" dxfId="824">
      <formula>J97="HORNÉ OREŠANY"</formula>
    </cfRule>
  </conditionalFormatting>
  <conditionalFormatting sqref="L97:L109">
    <cfRule type="expression" priority="443" dxfId="824">
      <formula>J97="HORNÉ OREŠANY"</formula>
    </cfRule>
  </conditionalFormatting>
  <conditionalFormatting sqref="M97:M109">
    <cfRule type="expression" priority="442" dxfId="824">
      <formula>J97="HORNÉ OREŠANY"</formula>
    </cfRule>
  </conditionalFormatting>
  <conditionalFormatting sqref="N97:N109">
    <cfRule type="expression" priority="441" dxfId="824">
      <formula>J97="HORNÉ OREŠANY"</formula>
    </cfRule>
  </conditionalFormatting>
  <conditionalFormatting sqref="O97:O109">
    <cfRule type="expression" priority="440" dxfId="824">
      <formula>J97="HORNÉ OREŠANY"</formula>
    </cfRule>
  </conditionalFormatting>
  <conditionalFormatting sqref="J97:J109">
    <cfRule type="containsText" priority="438" dxfId="825" operator="containsText" text="HORNÉ OREŠANY">
      <formula>NOT(ISERROR(SEARCH("HORNÉ OREŠANY",J97)))</formula>
    </cfRule>
    <cfRule type="containsText" priority="439" dxfId="826" operator="containsText" text="BK VIKTORIA HORNÉ OREŠANY">
      <formula>NOT(ISERROR(SEARCH("BK VIKTORIA HORNÉ OREŠANY",J97)))</formula>
    </cfRule>
  </conditionalFormatting>
  <conditionalFormatting sqref="E97:E109">
    <cfRule type="expression" priority="437" dxfId="824">
      <formula>J97="HORNÉ OREŠANY"</formula>
    </cfRule>
  </conditionalFormatting>
  <conditionalFormatting sqref="H97:H109">
    <cfRule type="expression" priority="436" dxfId="824">
      <formula>J97="HORNÉ OREŠANY"</formula>
    </cfRule>
  </conditionalFormatting>
  <conditionalFormatting sqref="I97:I109">
    <cfRule type="expression" priority="435" dxfId="824">
      <formula>J97="HORNÉ OREŠANY"</formula>
    </cfRule>
  </conditionalFormatting>
  <conditionalFormatting sqref="K97:K109">
    <cfRule type="expression" priority="434" dxfId="824">
      <formula>J97="HORNÉ OREŠANY"</formula>
    </cfRule>
  </conditionalFormatting>
  <conditionalFormatting sqref="L97:L109">
    <cfRule type="expression" priority="433" dxfId="824">
      <formula>J97="HORNÉ OREŠANY"</formula>
    </cfRule>
  </conditionalFormatting>
  <conditionalFormatting sqref="M97:M109">
    <cfRule type="expression" priority="432" dxfId="824">
      <formula>J97="HORNÉ OREŠANY"</formula>
    </cfRule>
  </conditionalFormatting>
  <conditionalFormatting sqref="N97:N109">
    <cfRule type="expression" priority="431" dxfId="824">
      <formula>J97="HORNÉ OREŠANY"</formula>
    </cfRule>
  </conditionalFormatting>
  <conditionalFormatting sqref="O97:O109">
    <cfRule type="expression" priority="430" dxfId="824">
      <formula>J97="HORNÉ OREŠANY"</formula>
    </cfRule>
  </conditionalFormatting>
  <conditionalFormatting sqref="J97:J109">
    <cfRule type="containsText" priority="428" dxfId="825" operator="containsText" text="HORNÉ OREŠANY">
      <formula>NOT(ISERROR(SEARCH("HORNÉ OREŠANY",J97)))</formula>
    </cfRule>
    <cfRule type="containsText" priority="429" dxfId="826" operator="containsText" text="BK VIKTORIA HORNÉ OREŠANY">
      <formula>NOT(ISERROR(SEARCH("BK VIKTORIA HORNÉ OREŠANY",J97)))</formula>
    </cfRule>
  </conditionalFormatting>
  <conditionalFormatting sqref="E97:E109">
    <cfRule type="expression" priority="427" dxfId="824">
      <formula>J97="HORNÉ OREŠANY"</formula>
    </cfRule>
  </conditionalFormatting>
  <conditionalFormatting sqref="H97:H109">
    <cfRule type="expression" priority="426" dxfId="824">
      <formula>J97="HORNÉ OREŠANY"</formula>
    </cfRule>
  </conditionalFormatting>
  <conditionalFormatting sqref="I97:I109">
    <cfRule type="expression" priority="425" dxfId="824">
      <formula>J97="HORNÉ OREŠANY"</formula>
    </cfRule>
  </conditionalFormatting>
  <conditionalFormatting sqref="K97:K109">
    <cfRule type="expression" priority="424" dxfId="824">
      <formula>J97="HORNÉ OREŠANY"</formula>
    </cfRule>
  </conditionalFormatting>
  <conditionalFormatting sqref="L97:L109">
    <cfRule type="expression" priority="423" dxfId="824">
      <formula>J97="HORNÉ OREŠANY"</formula>
    </cfRule>
  </conditionalFormatting>
  <conditionalFormatting sqref="M97:M109">
    <cfRule type="expression" priority="422" dxfId="824">
      <formula>J97="HORNÉ OREŠANY"</formula>
    </cfRule>
  </conditionalFormatting>
  <conditionalFormatting sqref="N97:N109">
    <cfRule type="expression" priority="421" dxfId="824">
      <formula>J97="HORNÉ OREŠANY"</formula>
    </cfRule>
  </conditionalFormatting>
  <conditionalFormatting sqref="O97:O109">
    <cfRule type="expression" priority="420" dxfId="824">
      <formula>J97="HORNÉ OREŠANY"</formula>
    </cfRule>
  </conditionalFormatting>
  <conditionalFormatting sqref="J97:J109">
    <cfRule type="containsText" priority="418" dxfId="825" operator="containsText" text="HORNÉ OREŠANY">
      <formula>NOT(ISERROR(SEARCH("HORNÉ OREŠANY",J97)))</formula>
    </cfRule>
    <cfRule type="containsText" priority="419" dxfId="826" operator="containsText" text="BK VIKTORIA HORNÉ OREŠANY">
      <formula>NOT(ISERROR(SEARCH("BK VIKTORIA HORNÉ OREŠANY",J97)))</formula>
    </cfRule>
  </conditionalFormatting>
  <conditionalFormatting sqref="E97:E109">
    <cfRule type="expression" priority="416" dxfId="824">
      <formula>J97="MŠ HORNÉ OREŠANY"</formula>
    </cfRule>
    <cfRule type="expression" priority="417" dxfId="824">
      <formula>J97="HORNÉ OREŠANY"</formula>
    </cfRule>
  </conditionalFormatting>
  <conditionalFormatting sqref="H97:H109">
    <cfRule type="expression" priority="414" dxfId="824">
      <formula>J97="MŠ HORNÉ OREŠANY"</formula>
    </cfRule>
    <cfRule type="expression" priority="415" dxfId="824">
      <formula>J97="HORNÉ OREŠANY"</formula>
    </cfRule>
  </conditionalFormatting>
  <conditionalFormatting sqref="I97:I109">
    <cfRule type="expression" priority="412" dxfId="824">
      <formula>J97="MŠ HORNÉ OREŠANY"</formula>
    </cfRule>
    <cfRule type="expression" priority="413" dxfId="824">
      <formula>J97="HORNÉ OREŠANY"</formula>
    </cfRule>
  </conditionalFormatting>
  <conditionalFormatting sqref="K97:K109">
    <cfRule type="expression" priority="410" dxfId="824">
      <formula>J97="MŠ HORNÉ OREŠANY"</formula>
    </cfRule>
    <cfRule type="expression" priority="411" dxfId="824">
      <formula>J97="HORNÉ OREŠANY"</formula>
    </cfRule>
  </conditionalFormatting>
  <conditionalFormatting sqref="L97:L109">
    <cfRule type="expression" priority="408" dxfId="824">
      <formula>J97="MŠ HORNÉ OREŠANY"</formula>
    </cfRule>
    <cfRule type="expression" priority="409" dxfId="824">
      <formula>J97="HORNÉ OREŠANY"</formula>
    </cfRule>
  </conditionalFormatting>
  <conditionalFormatting sqref="M97:M109">
    <cfRule type="expression" priority="406" dxfId="824">
      <formula>J97="MŠ HORNÉ OREŠANY"</formula>
    </cfRule>
    <cfRule type="expression" priority="407" dxfId="824">
      <formula>J97="HORNÉ OREŠANY"</formula>
    </cfRule>
  </conditionalFormatting>
  <conditionalFormatting sqref="N97:N109">
    <cfRule type="expression" priority="404" dxfId="80">
      <formula>J97="MŠ HORNÉ OREŠANY"</formula>
    </cfRule>
    <cfRule type="expression" priority="405" dxfId="824">
      <formula>J97="HORNÉ OREŠANY"</formula>
    </cfRule>
  </conditionalFormatting>
  <conditionalFormatting sqref="O97:O109">
    <cfRule type="expression" priority="402" dxfId="824">
      <formula>J97="MŠ HORNÉ OREŠANY"</formula>
    </cfRule>
    <cfRule type="expression" priority="403" dxfId="824">
      <formula>J97="HORNÉ OREŠANY"</formula>
    </cfRule>
  </conditionalFormatting>
  <conditionalFormatting sqref="J97:J109">
    <cfRule type="containsText" priority="400" dxfId="825" operator="containsText" text="HORNÉ OREŠANY">
      <formula>NOT(ISERROR(SEARCH("HORNÉ OREŠANY",J97)))</formula>
    </cfRule>
    <cfRule type="containsText" priority="401" dxfId="826" operator="containsText" text="BK VIKTORIA HORNÉ OREŠANY">
      <formula>NOT(ISERROR(SEARCH("BK VIKTORIA HORNÉ OREŠANY",J97)))</formula>
    </cfRule>
  </conditionalFormatting>
  <conditionalFormatting sqref="J97:J109">
    <cfRule type="containsText" priority="399" dxfId="825" operator="containsText" text="MŠ HORNÉ OREŠANY">
      <formula>NOT(ISERROR(SEARCH("MŠ HORNÉ OREŠANY",J97)))</formula>
    </cfRule>
  </conditionalFormatting>
  <conditionalFormatting sqref="E12:E31">
    <cfRule type="expression" priority="396" dxfId="824">
      <formula>J12="ZŠ HORNÉ OREŠANY"</formula>
    </cfRule>
    <cfRule type="expression" priority="397" dxfId="824">
      <formula>J12="MŠ HORNÉ OREŠANY"</formula>
    </cfRule>
    <cfRule type="expression" priority="398" dxfId="824">
      <formula>J12="HORNÉ OREŠANY"</formula>
    </cfRule>
  </conditionalFormatting>
  <conditionalFormatting sqref="H12:H31">
    <cfRule type="expression" priority="393" dxfId="824">
      <formula>J12="ZŠ HORNÉ OREŠANY"</formula>
    </cfRule>
    <cfRule type="expression" priority="394" dxfId="824">
      <formula>J12="MŠ HORNÉ OREŠANY"</formula>
    </cfRule>
    <cfRule type="expression" priority="395" dxfId="824">
      <formula>J12="HORNÉ OREŠANY"</formula>
    </cfRule>
  </conditionalFormatting>
  <conditionalFormatting sqref="I12:I31">
    <cfRule type="expression" priority="390" dxfId="824">
      <formula>J12="ZŠ HORNÉ OREŠANY"</formula>
    </cfRule>
    <cfRule type="expression" priority="391" dxfId="824">
      <formula>J12="MŠ HORNÉ OREŠANY"</formula>
    </cfRule>
    <cfRule type="expression" priority="392" dxfId="824">
      <formula>J12="HORNÉ OREŠANY"</formula>
    </cfRule>
  </conditionalFormatting>
  <conditionalFormatting sqref="K12:K31">
    <cfRule type="expression" priority="387" dxfId="824">
      <formula>J12="ZŠ HORNÉ OREŠANY"</formula>
    </cfRule>
    <cfRule type="expression" priority="388" dxfId="824">
      <formula>J12="MŠ HORNÉ OREŠANY"</formula>
    </cfRule>
    <cfRule type="expression" priority="389" dxfId="824">
      <formula>J12="HORNÉ OREŠANY"</formula>
    </cfRule>
  </conditionalFormatting>
  <conditionalFormatting sqref="L12:L31">
    <cfRule type="expression" priority="384" dxfId="824">
      <formula>J12="ZŠ HORNÉ OREŠANY"</formula>
    </cfRule>
    <cfRule type="expression" priority="385" dxfId="824">
      <formula>J12="MŠ HORNÉ OREŠANY"</formula>
    </cfRule>
    <cfRule type="expression" priority="386" dxfId="824">
      <formula>J12="HORNÉ OREŠANY"</formula>
    </cfRule>
  </conditionalFormatting>
  <conditionalFormatting sqref="M12:M31">
    <cfRule type="expression" priority="381" dxfId="824">
      <formula>J12="ZŠ HORNÉ OREŠANY"</formula>
    </cfRule>
    <cfRule type="expression" priority="382" dxfId="824">
      <formula>J12="MŠ HORNÉ OREŠANY"</formula>
    </cfRule>
    <cfRule type="expression" priority="383" dxfId="824">
      <formula>J12="HORNÉ OREŠANY"</formula>
    </cfRule>
  </conditionalFormatting>
  <conditionalFormatting sqref="N12:N31">
    <cfRule type="expression" priority="378" dxfId="824">
      <formula>J12="ZŠ HORNÉ OREŠANY"</formula>
    </cfRule>
    <cfRule type="expression" priority="379" dxfId="80">
      <formula>J12="MŠ HORNÉ OREŠANY"</formula>
    </cfRule>
    <cfRule type="expression" priority="380" dxfId="824">
      <formula>J12="HORNÉ OREŠANY"</formula>
    </cfRule>
  </conditionalFormatting>
  <conditionalFormatting sqref="O12:O31">
    <cfRule type="expression" priority="375" dxfId="824">
      <formula>J12="ZŠ HORNÉ OREŠANY"</formula>
    </cfRule>
    <cfRule type="expression" priority="376" dxfId="824">
      <formula>J12="MŠ HORNÉ OREŠANY"</formula>
    </cfRule>
    <cfRule type="expression" priority="377" dxfId="824">
      <formula>J12="HORNÉ OREŠANY"</formula>
    </cfRule>
  </conditionalFormatting>
  <conditionalFormatting sqref="J12:J31">
    <cfRule type="containsText" priority="372" dxfId="824" operator="containsText" text="&quot;&quot;ZŠ HORNÉ OREŠANY&quot;&quot;">
      <formula>NOT(ISERROR(SEARCH("""ZŠ HORNÉ OREŠANY""",J12)))</formula>
    </cfRule>
    <cfRule type="containsText" priority="373" dxfId="825" operator="containsText" text="HORNÉ OREŠANY">
      <formula>NOT(ISERROR(SEARCH("HORNÉ OREŠANY",J12)))</formula>
    </cfRule>
    <cfRule type="containsText" priority="374" dxfId="826" operator="containsText" text="BK VIKTORIA HORNÉ OREŠANY">
      <formula>NOT(ISERROR(SEARCH("BK VIKTORIA HORNÉ OREŠANY",J12)))</formula>
    </cfRule>
  </conditionalFormatting>
  <conditionalFormatting sqref="E37:E56">
    <cfRule type="expression" priority="369" dxfId="824">
      <formula>J37="ZŠ HORNÉ OREŠANY"</formula>
    </cfRule>
    <cfRule type="expression" priority="370" dxfId="824">
      <formula>J37="MŠ HORNÉ OREŠANY"</formula>
    </cfRule>
    <cfRule type="expression" priority="371" dxfId="824">
      <formula>J37="HORNÉ OREŠANY"</formula>
    </cfRule>
  </conditionalFormatting>
  <conditionalFormatting sqref="H37:H56">
    <cfRule type="expression" priority="366" dxfId="824">
      <formula>J37="ZŠ HORNÉ OREŠANY"</formula>
    </cfRule>
    <cfRule type="expression" priority="367" dxfId="824">
      <formula>J37="MŠ HORNÉ OREŠANY"</formula>
    </cfRule>
    <cfRule type="expression" priority="368" dxfId="824">
      <formula>J37="HORNÉ OREŠANY"</formula>
    </cfRule>
  </conditionalFormatting>
  <conditionalFormatting sqref="I37:I56">
    <cfRule type="expression" priority="363" dxfId="824">
      <formula>J37="ZŠ HORNÉ OREŠANY"</formula>
    </cfRule>
    <cfRule type="expression" priority="364" dxfId="824">
      <formula>J37="MŠ HORNÉ OREŠANY"</formula>
    </cfRule>
    <cfRule type="expression" priority="365" dxfId="824">
      <formula>J37="HORNÉ OREŠANY"</formula>
    </cfRule>
  </conditionalFormatting>
  <conditionalFormatting sqref="K37:K56">
    <cfRule type="expression" priority="360" dxfId="824">
      <formula>J37="ZŠ HORNÉ OREŠANY"</formula>
    </cfRule>
    <cfRule type="expression" priority="361" dxfId="824">
      <formula>J37="MŠ HORNÉ OREŠANY"</formula>
    </cfRule>
    <cfRule type="expression" priority="362" dxfId="824">
      <formula>J37="HORNÉ OREŠANY"</formula>
    </cfRule>
  </conditionalFormatting>
  <conditionalFormatting sqref="L37:L56">
    <cfRule type="expression" priority="357" dxfId="824">
      <formula>J37="ZŠ HORNÉ OREŠANY"</formula>
    </cfRule>
    <cfRule type="expression" priority="358" dxfId="824">
      <formula>J37="MŠ HORNÉ OREŠANY"</formula>
    </cfRule>
    <cfRule type="expression" priority="359" dxfId="824">
      <formula>J37="HORNÉ OREŠANY"</formula>
    </cfRule>
  </conditionalFormatting>
  <conditionalFormatting sqref="M37:M56">
    <cfRule type="expression" priority="354" dxfId="824">
      <formula>J37="ZŠ HORNÉ OREŠANY"</formula>
    </cfRule>
    <cfRule type="expression" priority="355" dxfId="824">
      <formula>J37="MŠ HORNÉ OREŠANY"</formula>
    </cfRule>
    <cfRule type="expression" priority="356" dxfId="824">
      <formula>J37="HORNÉ OREŠANY"</formula>
    </cfRule>
  </conditionalFormatting>
  <conditionalFormatting sqref="N37:N56">
    <cfRule type="expression" priority="351" dxfId="824">
      <formula>J37="ZŠ HORNÉ OREŠANY"</formula>
    </cfRule>
    <cfRule type="expression" priority="352" dxfId="80">
      <formula>J37="MŠ HORNÉ OREŠANY"</formula>
    </cfRule>
    <cfRule type="expression" priority="353" dxfId="824">
      <formula>J37="HORNÉ OREŠANY"</formula>
    </cfRule>
  </conditionalFormatting>
  <conditionalFormatting sqref="O37:O56">
    <cfRule type="expression" priority="348" dxfId="824">
      <formula>J37="ZŠ HORNÉ OREŠANY"</formula>
    </cfRule>
    <cfRule type="expression" priority="349" dxfId="824">
      <formula>J37="MŠ HORNÉ OREŠANY"</formula>
    </cfRule>
    <cfRule type="expression" priority="350" dxfId="824">
      <formula>J37="HORNÉ OREŠANY"</formula>
    </cfRule>
  </conditionalFormatting>
  <conditionalFormatting sqref="J37:J56">
    <cfRule type="containsText" priority="345" dxfId="824" operator="containsText" text="&quot;&quot;ZŠ HORNÉ OREŠANY&quot;&quot;">
      <formula>NOT(ISERROR(SEARCH("""ZŠ HORNÉ OREŠANY""",J37)))</formula>
    </cfRule>
    <cfRule type="containsText" priority="346" dxfId="825" operator="containsText" text="HORNÉ OREŠANY">
      <formula>NOT(ISERROR(SEARCH("HORNÉ OREŠANY",J37)))</formula>
    </cfRule>
    <cfRule type="containsText" priority="347" dxfId="826" operator="containsText" text="BK VIKTORIA HORNÉ OREŠANY">
      <formula>NOT(ISERROR(SEARCH("BK VIKTORIA HORNÉ OREŠANY",J37)))</formula>
    </cfRule>
  </conditionalFormatting>
  <conditionalFormatting sqref="J37:J56">
    <cfRule type="containsText" priority="344" dxfId="825" operator="containsText" text="MŠ HORNÉ OREŠANY">
      <formula>NOT(ISERROR(SEARCH("MŠ HORNÉ OREŠANY",J37)))</formula>
    </cfRule>
  </conditionalFormatting>
  <conditionalFormatting sqref="E62:E70">
    <cfRule type="expression" priority="343" dxfId="824">
      <formula>J62="HORNÉ OREŠANY"</formula>
    </cfRule>
  </conditionalFormatting>
  <conditionalFormatting sqref="H62:H70">
    <cfRule type="expression" priority="342" dxfId="824">
      <formula>J62="HORNÉ OREŠANY"</formula>
    </cfRule>
  </conditionalFormatting>
  <conditionalFormatting sqref="I62:I70">
    <cfRule type="expression" priority="341" dxfId="824">
      <formula>J62="HORNÉ OREŠANY"</formula>
    </cfRule>
  </conditionalFormatting>
  <conditionalFormatting sqref="K62:K70">
    <cfRule type="expression" priority="340" dxfId="824">
      <formula>J62="HORNÉ OREŠANY"</formula>
    </cfRule>
  </conditionalFormatting>
  <conditionalFormatting sqref="L62:L70">
    <cfRule type="expression" priority="339" dxfId="824">
      <formula>J62="HORNÉ OREŠANY"</formula>
    </cfRule>
  </conditionalFormatting>
  <conditionalFormatting sqref="M62:M70">
    <cfRule type="expression" priority="338" dxfId="824">
      <formula>J62="HORNÉ OREŠANY"</formula>
    </cfRule>
  </conditionalFormatting>
  <conditionalFormatting sqref="N62:N70">
    <cfRule type="expression" priority="337" dxfId="824">
      <formula>J62="HORNÉ OREŠANY"</formula>
    </cfRule>
  </conditionalFormatting>
  <conditionalFormatting sqref="O62:O70">
    <cfRule type="expression" priority="336" dxfId="824">
      <formula>J62="HORNÉ OREŠANY"</formula>
    </cfRule>
  </conditionalFormatting>
  <conditionalFormatting sqref="J62:J70">
    <cfRule type="containsText" priority="334" dxfId="825" operator="containsText" text="HORNÉ OREŠANY">
      <formula>NOT(ISERROR(SEARCH("HORNÉ OREŠANY",J62)))</formula>
    </cfRule>
    <cfRule type="containsText" priority="335" dxfId="826" operator="containsText" text="BK VIKTORIA HORNÉ OREŠANY">
      <formula>NOT(ISERROR(SEARCH("BK VIKTORIA HORNÉ OREŠANY",J62)))</formula>
    </cfRule>
  </conditionalFormatting>
  <conditionalFormatting sqref="E62:E70">
    <cfRule type="expression" priority="332" dxfId="824">
      <formula>J62="MŠ HORNÉ OREŠANY"</formula>
    </cfRule>
    <cfRule type="expression" priority="333" dxfId="824">
      <formula>J62="HORNÉ OREŠANY"</formula>
    </cfRule>
  </conditionalFormatting>
  <conditionalFormatting sqref="H62:H70">
    <cfRule type="expression" priority="330" dxfId="824">
      <formula>J62="MŠ HORNÉ OREŠANY"</formula>
    </cfRule>
    <cfRule type="expression" priority="331" dxfId="824">
      <formula>J62="HORNÉ OREŠANY"</formula>
    </cfRule>
  </conditionalFormatting>
  <conditionalFormatting sqref="I62:I70">
    <cfRule type="expression" priority="328" dxfId="824">
      <formula>J62="MŠ HORNÉ OREŠANY"</formula>
    </cfRule>
    <cfRule type="expression" priority="329" dxfId="824">
      <formula>J62="HORNÉ OREŠANY"</formula>
    </cfRule>
  </conditionalFormatting>
  <conditionalFormatting sqref="K62:K70">
    <cfRule type="expression" priority="326" dxfId="824">
      <formula>J62="MŠ HORNÉ OREŠANY"</formula>
    </cfRule>
    <cfRule type="expression" priority="327" dxfId="824">
      <formula>J62="HORNÉ OREŠANY"</formula>
    </cfRule>
  </conditionalFormatting>
  <conditionalFormatting sqref="L62:L70">
    <cfRule type="expression" priority="324" dxfId="824">
      <formula>J62="MŠ HORNÉ OREŠANY"</formula>
    </cfRule>
    <cfRule type="expression" priority="325" dxfId="824">
      <formula>J62="HORNÉ OREŠANY"</formula>
    </cfRule>
  </conditionalFormatting>
  <conditionalFormatting sqref="M62:M70">
    <cfRule type="expression" priority="322" dxfId="824">
      <formula>J62="MŠ HORNÉ OREŠANY"</formula>
    </cfRule>
    <cfRule type="expression" priority="323" dxfId="824">
      <formula>J62="HORNÉ OREŠANY"</formula>
    </cfRule>
  </conditionalFormatting>
  <conditionalFormatting sqref="N62:N70">
    <cfRule type="expression" priority="320" dxfId="80">
      <formula>J62="MŠ HORNÉ OREŠANY"</formula>
    </cfRule>
    <cfRule type="expression" priority="321" dxfId="824">
      <formula>J62="HORNÉ OREŠANY"</formula>
    </cfRule>
  </conditionalFormatting>
  <conditionalFormatting sqref="O62:O70">
    <cfRule type="expression" priority="318" dxfId="824">
      <formula>J62="MŠ HORNÉ OREŠANY"</formula>
    </cfRule>
    <cfRule type="expression" priority="319" dxfId="824">
      <formula>J62="HORNÉ OREŠANY"</formula>
    </cfRule>
  </conditionalFormatting>
  <conditionalFormatting sqref="J62:J70">
    <cfRule type="containsText" priority="316" dxfId="825" operator="containsText" text="HORNÉ OREŠANY">
      <formula>NOT(ISERROR(SEARCH("HORNÉ OREŠANY",J62)))</formula>
    </cfRule>
    <cfRule type="containsText" priority="317" dxfId="826" operator="containsText" text="BK VIKTORIA HORNÉ OREŠANY">
      <formula>NOT(ISERROR(SEARCH("BK VIKTORIA HORNÉ OREŠANY",J62)))</formula>
    </cfRule>
  </conditionalFormatting>
  <conditionalFormatting sqref="J62:J70">
    <cfRule type="containsText" priority="315" dxfId="825" operator="containsText" text="MŠ HORNÉ OREŠANY">
      <formula>NOT(ISERROR(SEARCH("MŠ HORNÉ OREŠANY",J62)))</formula>
    </cfRule>
  </conditionalFormatting>
  <conditionalFormatting sqref="E62:E70">
    <cfRule type="expression" priority="312" dxfId="824">
      <formula>J62="ZŠ HORNÉ OREŠANY"</formula>
    </cfRule>
    <cfRule type="expression" priority="313" dxfId="824">
      <formula>J62="MŠ HORNÉ OREŠANY"</formula>
    </cfRule>
    <cfRule type="expression" priority="314" dxfId="824">
      <formula>J62="HORNÉ OREŠANY"</formula>
    </cfRule>
  </conditionalFormatting>
  <conditionalFormatting sqref="H62:H70">
    <cfRule type="expression" priority="309" dxfId="824">
      <formula>J62="ZŠ HORNÉ OREŠANY"</formula>
    </cfRule>
    <cfRule type="expression" priority="310" dxfId="824">
      <formula>J62="MŠ HORNÉ OREŠANY"</formula>
    </cfRule>
    <cfRule type="expression" priority="311" dxfId="824">
      <formula>J62="HORNÉ OREŠANY"</formula>
    </cfRule>
  </conditionalFormatting>
  <conditionalFormatting sqref="I62:I70">
    <cfRule type="expression" priority="306" dxfId="824">
      <formula>J62="ZŠ HORNÉ OREŠANY"</formula>
    </cfRule>
    <cfRule type="expression" priority="307" dxfId="824">
      <formula>J62="MŠ HORNÉ OREŠANY"</formula>
    </cfRule>
    <cfRule type="expression" priority="308" dxfId="824">
      <formula>J62="HORNÉ OREŠANY"</formula>
    </cfRule>
  </conditionalFormatting>
  <conditionalFormatting sqref="K62:K70">
    <cfRule type="expression" priority="303" dxfId="824">
      <formula>J62="ZŠ HORNÉ OREŠANY"</formula>
    </cfRule>
    <cfRule type="expression" priority="304" dxfId="824">
      <formula>J62="MŠ HORNÉ OREŠANY"</formula>
    </cfRule>
    <cfRule type="expression" priority="305" dxfId="824">
      <formula>J62="HORNÉ OREŠANY"</formula>
    </cfRule>
  </conditionalFormatting>
  <conditionalFormatting sqref="L62:L70">
    <cfRule type="expression" priority="300" dxfId="824">
      <formula>J62="ZŠ HORNÉ OREŠANY"</formula>
    </cfRule>
    <cfRule type="expression" priority="301" dxfId="824">
      <formula>J62="MŠ HORNÉ OREŠANY"</formula>
    </cfRule>
    <cfRule type="expression" priority="302" dxfId="824">
      <formula>J62="HORNÉ OREŠANY"</formula>
    </cfRule>
  </conditionalFormatting>
  <conditionalFormatting sqref="M62:M70">
    <cfRule type="expression" priority="297" dxfId="824">
      <formula>J62="ZŠ HORNÉ OREŠANY"</formula>
    </cfRule>
    <cfRule type="expression" priority="298" dxfId="824">
      <formula>J62="MŠ HORNÉ OREŠANY"</formula>
    </cfRule>
    <cfRule type="expression" priority="299" dxfId="824">
      <formula>J62="HORNÉ OREŠANY"</formula>
    </cfRule>
  </conditionalFormatting>
  <conditionalFormatting sqref="N62:N70">
    <cfRule type="expression" priority="294" dxfId="824">
      <formula>J62="ZŠ HORNÉ OREŠANY"</formula>
    </cfRule>
    <cfRule type="expression" priority="295" dxfId="80">
      <formula>J62="MŠ HORNÉ OREŠANY"</formula>
    </cfRule>
    <cfRule type="expression" priority="296" dxfId="824">
      <formula>J62="HORNÉ OREŠANY"</formula>
    </cfRule>
  </conditionalFormatting>
  <conditionalFormatting sqref="O62:O70">
    <cfRule type="expression" priority="291" dxfId="824">
      <formula>J62="ZŠ HORNÉ OREŠANY"</formula>
    </cfRule>
    <cfRule type="expression" priority="292" dxfId="824">
      <formula>J62="MŠ HORNÉ OREŠANY"</formula>
    </cfRule>
    <cfRule type="expression" priority="293" dxfId="824">
      <formula>J62="HORNÉ OREŠANY"</formula>
    </cfRule>
  </conditionalFormatting>
  <conditionalFormatting sqref="J62:J70">
    <cfRule type="containsText" priority="288" dxfId="824" operator="containsText" text="&quot;&quot;ZŠ HORNÉ OREŠANY&quot;&quot;">
      <formula>NOT(ISERROR(SEARCH("""ZŠ HORNÉ OREŠANY""",J62)))</formula>
    </cfRule>
    <cfRule type="containsText" priority="289" dxfId="825" operator="containsText" text="HORNÉ OREŠANY">
      <formula>NOT(ISERROR(SEARCH("HORNÉ OREŠANY",J62)))</formula>
    </cfRule>
    <cfRule type="containsText" priority="290" dxfId="826" operator="containsText" text="BK VIKTORIA HORNÉ OREŠANY">
      <formula>NOT(ISERROR(SEARCH("BK VIKTORIA HORNÉ OREŠANY",J62)))</formula>
    </cfRule>
  </conditionalFormatting>
  <conditionalFormatting sqref="J62:J70">
    <cfRule type="containsText" priority="287" dxfId="825" operator="containsText" text="MŠ HORNÉ OREŠANY">
      <formula>NOT(ISERROR(SEARCH("MŠ HORNÉ OREŠANY",J62)))</formula>
    </cfRule>
  </conditionalFormatting>
  <conditionalFormatting sqref="M76:M91">
    <cfRule type="cellIs" priority="286" dxfId="822" operator="between">
      <formula>"PŽI"</formula>
      <formula>"PŽY"</formula>
    </cfRule>
  </conditionalFormatting>
  <conditionalFormatting sqref="E76:E91">
    <cfRule type="expression" priority="285" dxfId="824">
      <formula>J76="HORNÉ OREŠANY"</formula>
    </cfRule>
  </conditionalFormatting>
  <conditionalFormatting sqref="H76:H91">
    <cfRule type="expression" priority="284" dxfId="824">
      <formula>J76="HORNÉ OREŠANY"</formula>
    </cfRule>
  </conditionalFormatting>
  <conditionalFormatting sqref="I76:I91">
    <cfRule type="expression" priority="283" dxfId="824">
      <formula>J76="HORNÉ OREŠANY"</formula>
    </cfRule>
  </conditionalFormatting>
  <conditionalFormatting sqref="K76:K91">
    <cfRule type="expression" priority="282" dxfId="824">
      <formula>J76="HORNÉ OREŠANY"</formula>
    </cfRule>
  </conditionalFormatting>
  <conditionalFormatting sqref="L76:L91">
    <cfRule type="expression" priority="281" dxfId="824">
      <formula>J76="HORNÉ OREŠANY"</formula>
    </cfRule>
  </conditionalFormatting>
  <conditionalFormatting sqref="M76:M91">
    <cfRule type="expression" priority="280" dxfId="824">
      <formula>J76="HORNÉ OREŠANY"</formula>
    </cfRule>
  </conditionalFormatting>
  <conditionalFormatting sqref="N76:N91">
    <cfRule type="expression" priority="279" dxfId="824">
      <formula>J76="HORNÉ OREŠANY"</formula>
    </cfRule>
  </conditionalFormatting>
  <conditionalFormatting sqref="O76:O91">
    <cfRule type="expression" priority="278" dxfId="824">
      <formula>J76="HORNÉ OREŠANY"</formula>
    </cfRule>
  </conditionalFormatting>
  <conditionalFormatting sqref="J76:J91">
    <cfRule type="containsText" priority="276" dxfId="825" operator="containsText" text="HORNÉ OREŠANY">
      <formula>NOT(ISERROR(SEARCH("HORNÉ OREŠANY",J76)))</formula>
    </cfRule>
    <cfRule type="containsText" priority="277" dxfId="826" operator="containsText" text="BK VIKTORIA HORNÉ OREŠANY">
      <formula>NOT(ISERROR(SEARCH("BK VIKTORIA HORNÉ OREŠANY",J76)))</formula>
    </cfRule>
  </conditionalFormatting>
  <conditionalFormatting sqref="E76:E91">
    <cfRule type="expression" priority="275" dxfId="824">
      <formula>J76="HORNÉ OREŠANY"</formula>
    </cfRule>
  </conditionalFormatting>
  <conditionalFormatting sqref="H76:H91">
    <cfRule type="expression" priority="274" dxfId="824">
      <formula>J76="HORNÉ OREŠANY"</formula>
    </cfRule>
  </conditionalFormatting>
  <conditionalFormatting sqref="I76:I91">
    <cfRule type="expression" priority="273" dxfId="824">
      <formula>J76="HORNÉ OREŠANY"</formula>
    </cfRule>
  </conditionalFormatting>
  <conditionalFormatting sqref="K76:K91">
    <cfRule type="expression" priority="272" dxfId="824">
      <formula>J76="HORNÉ OREŠANY"</formula>
    </cfRule>
  </conditionalFormatting>
  <conditionalFormatting sqref="L76:L91">
    <cfRule type="expression" priority="271" dxfId="824">
      <formula>J76="HORNÉ OREŠANY"</formula>
    </cfRule>
  </conditionalFormatting>
  <conditionalFormatting sqref="M76:M91">
    <cfRule type="expression" priority="270" dxfId="824">
      <formula>J76="HORNÉ OREŠANY"</formula>
    </cfRule>
  </conditionalFormatting>
  <conditionalFormatting sqref="N76:N91">
    <cfRule type="expression" priority="269" dxfId="824">
      <formula>J76="HORNÉ OREŠANY"</formula>
    </cfRule>
  </conditionalFormatting>
  <conditionalFormatting sqref="O76:O91">
    <cfRule type="expression" priority="268" dxfId="824">
      <formula>J76="HORNÉ OREŠANY"</formula>
    </cfRule>
  </conditionalFormatting>
  <conditionalFormatting sqref="J76:J91">
    <cfRule type="containsText" priority="266" dxfId="825" operator="containsText" text="HORNÉ OREŠANY">
      <formula>NOT(ISERROR(SEARCH("HORNÉ OREŠANY",J76)))</formula>
    </cfRule>
    <cfRule type="containsText" priority="267" dxfId="826" operator="containsText" text="BK VIKTORIA HORNÉ OREŠANY">
      <formula>NOT(ISERROR(SEARCH("BK VIKTORIA HORNÉ OREŠANY",J76)))</formula>
    </cfRule>
  </conditionalFormatting>
  <conditionalFormatting sqref="E76:E91">
    <cfRule type="expression" priority="265" dxfId="824">
      <formula>J76="HORNÉ OREŠANY"</formula>
    </cfRule>
  </conditionalFormatting>
  <conditionalFormatting sqref="H76:H91">
    <cfRule type="expression" priority="264" dxfId="824">
      <formula>J76="HORNÉ OREŠANY"</formula>
    </cfRule>
  </conditionalFormatting>
  <conditionalFormatting sqref="I76:I91">
    <cfRule type="expression" priority="263" dxfId="824">
      <formula>J76="HORNÉ OREŠANY"</formula>
    </cfRule>
  </conditionalFormatting>
  <conditionalFormatting sqref="K76:K91">
    <cfRule type="expression" priority="262" dxfId="824">
      <formula>J76="HORNÉ OREŠANY"</formula>
    </cfRule>
  </conditionalFormatting>
  <conditionalFormatting sqref="L76:L91">
    <cfRule type="expression" priority="261" dxfId="824">
      <formula>J76="HORNÉ OREŠANY"</formula>
    </cfRule>
  </conditionalFormatting>
  <conditionalFormatting sqref="M76:M91">
    <cfRule type="expression" priority="260" dxfId="824">
      <formula>J76="HORNÉ OREŠANY"</formula>
    </cfRule>
  </conditionalFormatting>
  <conditionalFormatting sqref="N76:N91">
    <cfRule type="expression" priority="259" dxfId="824">
      <formula>J76="HORNÉ OREŠANY"</formula>
    </cfRule>
  </conditionalFormatting>
  <conditionalFormatting sqref="O76:O91">
    <cfRule type="expression" priority="258" dxfId="824">
      <formula>J76="HORNÉ OREŠANY"</formula>
    </cfRule>
  </conditionalFormatting>
  <conditionalFormatting sqref="J76:J91">
    <cfRule type="containsText" priority="256" dxfId="825" operator="containsText" text="HORNÉ OREŠANY">
      <formula>NOT(ISERROR(SEARCH("HORNÉ OREŠANY",J76)))</formula>
    </cfRule>
    <cfRule type="containsText" priority="257" dxfId="826" operator="containsText" text="BK VIKTORIA HORNÉ OREŠANY">
      <formula>NOT(ISERROR(SEARCH("BK VIKTORIA HORNÉ OREŠANY",J76)))</formula>
    </cfRule>
  </conditionalFormatting>
  <conditionalFormatting sqref="E76:E91">
    <cfRule type="expression" priority="254" dxfId="824">
      <formula>J76="MŠ HORNÉ OREŠANY"</formula>
    </cfRule>
    <cfRule type="expression" priority="255" dxfId="824">
      <formula>J76="HORNÉ OREŠANY"</formula>
    </cfRule>
  </conditionalFormatting>
  <conditionalFormatting sqref="H76:H91">
    <cfRule type="expression" priority="252" dxfId="824">
      <formula>J76="MŠ HORNÉ OREŠANY"</formula>
    </cfRule>
    <cfRule type="expression" priority="253" dxfId="824">
      <formula>J76="HORNÉ OREŠANY"</formula>
    </cfRule>
  </conditionalFormatting>
  <conditionalFormatting sqref="I76:I91">
    <cfRule type="expression" priority="250" dxfId="824">
      <formula>J76="MŠ HORNÉ OREŠANY"</formula>
    </cfRule>
    <cfRule type="expression" priority="251" dxfId="824">
      <formula>J76="HORNÉ OREŠANY"</formula>
    </cfRule>
  </conditionalFormatting>
  <conditionalFormatting sqref="K76:K91">
    <cfRule type="expression" priority="248" dxfId="824">
      <formula>J76="MŠ HORNÉ OREŠANY"</formula>
    </cfRule>
    <cfRule type="expression" priority="249" dxfId="824">
      <formula>J76="HORNÉ OREŠANY"</formula>
    </cfRule>
  </conditionalFormatting>
  <conditionalFormatting sqref="L76:L91">
    <cfRule type="expression" priority="246" dxfId="824">
      <formula>J76="MŠ HORNÉ OREŠANY"</formula>
    </cfRule>
    <cfRule type="expression" priority="247" dxfId="824">
      <formula>J76="HORNÉ OREŠANY"</formula>
    </cfRule>
  </conditionalFormatting>
  <conditionalFormatting sqref="M76:M91">
    <cfRule type="expression" priority="244" dxfId="824">
      <formula>J76="MŠ HORNÉ OREŠANY"</formula>
    </cfRule>
    <cfRule type="expression" priority="245" dxfId="824">
      <formula>J76="HORNÉ OREŠANY"</formula>
    </cfRule>
  </conditionalFormatting>
  <conditionalFormatting sqref="N76:N91">
    <cfRule type="expression" priority="242" dxfId="80">
      <formula>J76="MŠ HORNÉ OREŠANY"</formula>
    </cfRule>
    <cfRule type="expression" priority="243" dxfId="824">
      <formula>J76="HORNÉ OREŠANY"</formula>
    </cfRule>
  </conditionalFormatting>
  <conditionalFormatting sqref="O76:O91">
    <cfRule type="expression" priority="240" dxfId="824">
      <formula>J76="MŠ HORNÉ OREŠANY"</formula>
    </cfRule>
    <cfRule type="expression" priority="241" dxfId="824">
      <formula>J76="HORNÉ OREŠANY"</formula>
    </cfRule>
  </conditionalFormatting>
  <conditionalFormatting sqref="J76:J91">
    <cfRule type="containsText" priority="238" dxfId="825" operator="containsText" text="HORNÉ OREŠANY">
      <formula>NOT(ISERROR(SEARCH("HORNÉ OREŠANY",J76)))</formula>
    </cfRule>
    <cfRule type="containsText" priority="239" dxfId="826" operator="containsText" text="BK VIKTORIA HORNÉ OREŠANY">
      <formula>NOT(ISERROR(SEARCH("BK VIKTORIA HORNÉ OREŠANY",J76)))</formula>
    </cfRule>
  </conditionalFormatting>
  <conditionalFormatting sqref="J76:J91">
    <cfRule type="containsText" priority="237" dxfId="825" operator="containsText" text="MŠ HORNÉ OREŠANY">
      <formula>NOT(ISERROR(SEARCH("MŠ HORNÉ OREŠANY",J76)))</formula>
    </cfRule>
  </conditionalFormatting>
  <conditionalFormatting sqref="E76:E91">
    <cfRule type="expression" priority="236" dxfId="824">
      <formula>J76="HORNÉ OREŠANY"</formula>
    </cfRule>
  </conditionalFormatting>
  <conditionalFormatting sqref="H76:H91">
    <cfRule type="expression" priority="235" dxfId="824">
      <formula>J76="HORNÉ OREŠANY"</formula>
    </cfRule>
  </conditionalFormatting>
  <conditionalFormatting sqref="I76:I91">
    <cfRule type="expression" priority="234" dxfId="824">
      <formula>J76="HORNÉ OREŠANY"</formula>
    </cfRule>
  </conditionalFormatting>
  <conditionalFormatting sqref="K76:K91">
    <cfRule type="expression" priority="233" dxfId="824">
      <formula>J76="HORNÉ OREŠANY"</formula>
    </cfRule>
  </conditionalFormatting>
  <conditionalFormatting sqref="L76:L91">
    <cfRule type="expression" priority="232" dxfId="824">
      <formula>J76="HORNÉ OREŠANY"</formula>
    </cfRule>
  </conditionalFormatting>
  <conditionalFormatting sqref="M76:M91">
    <cfRule type="expression" priority="231" dxfId="824">
      <formula>J76="HORNÉ OREŠANY"</formula>
    </cfRule>
  </conditionalFormatting>
  <conditionalFormatting sqref="N76:N91">
    <cfRule type="expression" priority="230" dxfId="824">
      <formula>J76="HORNÉ OREŠANY"</formula>
    </cfRule>
  </conditionalFormatting>
  <conditionalFormatting sqref="O76:O91">
    <cfRule type="expression" priority="229" dxfId="824">
      <formula>J76="HORNÉ OREŠANY"</formula>
    </cfRule>
  </conditionalFormatting>
  <conditionalFormatting sqref="J76:J91">
    <cfRule type="containsText" priority="227" dxfId="825" operator="containsText" text="HORNÉ OREŠANY">
      <formula>NOT(ISERROR(SEARCH("HORNÉ OREŠANY",J76)))</formula>
    </cfRule>
    <cfRule type="containsText" priority="228" dxfId="826" operator="containsText" text="BK VIKTORIA HORNÉ OREŠANY">
      <formula>NOT(ISERROR(SEARCH("BK VIKTORIA HORNÉ OREŠANY",J76)))</formula>
    </cfRule>
  </conditionalFormatting>
  <conditionalFormatting sqref="E76:E91">
    <cfRule type="expression" priority="225" dxfId="824">
      <formula>J76="MŠ HORNÉ OREŠANY"</formula>
    </cfRule>
    <cfRule type="expression" priority="226" dxfId="824">
      <formula>J76="HORNÉ OREŠANY"</formula>
    </cfRule>
  </conditionalFormatting>
  <conditionalFormatting sqref="H76:H91">
    <cfRule type="expression" priority="223" dxfId="824">
      <formula>J76="MŠ HORNÉ OREŠANY"</formula>
    </cfRule>
    <cfRule type="expression" priority="224" dxfId="824">
      <formula>J76="HORNÉ OREŠANY"</formula>
    </cfRule>
  </conditionalFormatting>
  <conditionalFormatting sqref="I76:I91">
    <cfRule type="expression" priority="221" dxfId="824">
      <formula>J76="MŠ HORNÉ OREŠANY"</formula>
    </cfRule>
    <cfRule type="expression" priority="222" dxfId="824">
      <formula>J76="HORNÉ OREŠANY"</formula>
    </cfRule>
  </conditionalFormatting>
  <conditionalFormatting sqref="K76:K91">
    <cfRule type="expression" priority="219" dxfId="824">
      <formula>J76="MŠ HORNÉ OREŠANY"</formula>
    </cfRule>
    <cfRule type="expression" priority="220" dxfId="824">
      <formula>J76="HORNÉ OREŠANY"</formula>
    </cfRule>
  </conditionalFormatting>
  <conditionalFormatting sqref="L76:L91">
    <cfRule type="expression" priority="217" dxfId="824">
      <formula>J76="MŠ HORNÉ OREŠANY"</formula>
    </cfRule>
    <cfRule type="expression" priority="218" dxfId="824">
      <formula>J76="HORNÉ OREŠANY"</formula>
    </cfRule>
  </conditionalFormatting>
  <conditionalFormatting sqref="M76:M91">
    <cfRule type="expression" priority="215" dxfId="824">
      <formula>J76="MŠ HORNÉ OREŠANY"</formula>
    </cfRule>
    <cfRule type="expression" priority="216" dxfId="824">
      <formula>J76="HORNÉ OREŠANY"</formula>
    </cfRule>
  </conditionalFormatting>
  <conditionalFormatting sqref="N76:N91">
    <cfRule type="expression" priority="213" dxfId="80">
      <formula>J76="MŠ HORNÉ OREŠANY"</formula>
    </cfRule>
    <cfRule type="expression" priority="214" dxfId="824">
      <formula>J76="HORNÉ OREŠANY"</formula>
    </cfRule>
  </conditionalFormatting>
  <conditionalFormatting sqref="O76:O91">
    <cfRule type="expression" priority="211" dxfId="824">
      <formula>J76="MŠ HORNÉ OREŠANY"</formula>
    </cfRule>
    <cfRule type="expression" priority="212" dxfId="824">
      <formula>J76="HORNÉ OREŠANY"</formula>
    </cfRule>
  </conditionalFormatting>
  <conditionalFormatting sqref="J76:J91">
    <cfRule type="containsText" priority="209" dxfId="825" operator="containsText" text="HORNÉ OREŠANY">
      <formula>NOT(ISERROR(SEARCH("HORNÉ OREŠANY",J76)))</formula>
    </cfRule>
    <cfRule type="containsText" priority="210" dxfId="826" operator="containsText" text="BK VIKTORIA HORNÉ OREŠANY">
      <formula>NOT(ISERROR(SEARCH("BK VIKTORIA HORNÉ OREŠANY",J76)))</formula>
    </cfRule>
  </conditionalFormatting>
  <conditionalFormatting sqref="J76:J91">
    <cfRule type="containsText" priority="208" dxfId="825" operator="containsText" text="MŠ HORNÉ OREŠANY">
      <formula>NOT(ISERROR(SEARCH("MŠ HORNÉ OREŠANY",J76)))</formula>
    </cfRule>
  </conditionalFormatting>
  <conditionalFormatting sqref="E76:E91">
    <cfRule type="expression" priority="205" dxfId="824">
      <formula>J76="ZŠ HORNÉ OREŠANY"</formula>
    </cfRule>
    <cfRule type="expression" priority="206" dxfId="824">
      <formula>J76="MŠ HORNÉ OREŠANY"</formula>
    </cfRule>
    <cfRule type="expression" priority="207" dxfId="824">
      <formula>J76="HORNÉ OREŠANY"</formula>
    </cfRule>
  </conditionalFormatting>
  <conditionalFormatting sqref="H76:H91">
    <cfRule type="expression" priority="202" dxfId="824">
      <formula>J76="ZŠ HORNÉ OREŠANY"</formula>
    </cfRule>
    <cfRule type="expression" priority="203" dxfId="824">
      <formula>J76="MŠ HORNÉ OREŠANY"</formula>
    </cfRule>
    <cfRule type="expression" priority="204" dxfId="824">
      <formula>J76="HORNÉ OREŠANY"</formula>
    </cfRule>
  </conditionalFormatting>
  <conditionalFormatting sqref="I76:I91">
    <cfRule type="expression" priority="199" dxfId="824">
      <formula>J76="ZŠ HORNÉ OREŠANY"</formula>
    </cfRule>
    <cfRule type="expression" priority="200" dxfId="824">
      <formula>J76="MŠ HORNÉ OREŠANY"</formula>
    </cfRule>
    <cfRule type="expression" priority="201" dxfId="824">
      <formula>J76="HORNÉ OREŠANY"</formula>
    </cfRule>
  </conditionalFormatting>
  <conditionalFormatting sqref="K76:K91">
    <cfRule type="expression" priority="196" dxfId="824">
      <formula>J76="ZŠ HORNÉ OREŠANY"</formula>
    </cfRule>
    <cfRule type="expression" priority="197" dxfId="824">
      <formula>J76="MŠ HORNÉ OREŠANY"</formula>
    </cfRule>
    <cfRule type="expression" priority="198" dxfId="824">
      <formula>J76="HORNÉ OREŠANY"</formula>
    </cfRule>
  </conditionalFormatting>
  <conditionalFormatting sqref="L76:L91">
    <cfRule type="expression" priority="193" dxfId="824">
      <formula>J76="ZŠ HORNÉ OREŠANY"</formula>
    </cfRule>
    <cfRule type="expression" priority="194" dxfId="824">
      <formula>J76="MŠ HORNÉ OREŠANY"</formula>
    </cfRule>
    <cfRule type="expression" priority="195" dxfId="824">
      <formula>J76="HORNÉ OREŠANY"</formula>
    </cfRule>
  </conditionalFormatting>
  <conditionalFormatting sqref="M76:M91">
    <cfRule type="expression" priority="190" dxfId="824">
      <formula>J76="ZŠ HORNÉ OREŠANY"</formula>
    </cfRule>
    <cfRule type="expression" priority="191" dxfId="824">
      <formula>J76="MŠ HORNÉ OREŠANY"</formula>
    </cfRule>
    <cfRule type="expression" priority="192" dxfId="824">
      <formula>J76="HORNÉ OREŠANY"</formula>
    </cfRule>
  </conditionalFormatting>
  <conditionalFormatting sqref="N76:N91">
    <cfRule type="expression" priority="187" dxfId="824">
      <formula>J76="ZŠ HORNÉ OREŠANY"</formula>
    </cfRule>
    <cfRule type="expression" priority="188" dxfId="80">
      <formula>J76="MŠ HORNÉ OREŠANY"</formula>
    </cfRule>
    <cfRule type="expression" priority="189" dxfId="824">
      <formula>J76="HORNÉ OREŠANY"</formula>
    </cfRule>
  </conditionalFormatting>
  <conditionalFormatting sqref="O76:O91">
    <cfRule type="expression" priority="184" dxfId="824">
      <formula>J76="ZŠ HORNÉ OREŠANY"</formula>
    </cfRule>
    <cfRule type="expression" priority="185" dxfId="824">
      <formula>J76="MŠ HORNÉ OREŠANY"</formula>
    </cfRule>
    <cfRule type="expression" priority="186" dxfId="824">
      <formula>J76="HORNÉ OREŠANY"</formula>
    </cfRule>
  </conditionalFormatting>
  <conditionalFormatting sqref="J76:J91">
    <cfRule type="containsText" priority="181" dxfId="824" operator="containsText" text="&quot;&quot;ZŠ HORNÉ OREŠANY&quot;&quot;">
      <formula>NOT(ISERROR(SEARCH("""ZŠ HORNÉ OREŠANY""",J76)))</formula>
    </cfRule>
    <cfRule type="containsText" priority="182" dxfId="825" operator="containsText" text="HORNÉ OREŠANY">
      <formula>NOT(ISERROR(SEARCH("HORNÉ OREŠANY",J76)))</formula>
    </cfRule>
    <cfRule type="containsText" priority="183" dxfId="826" operator="containsText" text="BK VIKTORIA HORNÉ OREŠANY">
      <formula>NOT(ISERROR(SEARCH("BK VIKTORIA HORNÉ OREŠANY",J76)))</formula>
    </cfRule>
  </conditionalFormatting>
  <conditionalFormatting sqref="J76:J91">
    <cfRule type="containsText" priority="180" dxfId="825" operator="containsText" text="MŠ HORNÉ OREŠANY">
      <formula>NOT(ISERROR(SEARCH("MŠ HORNÉ OREŠANY",J76)))</formula>
    </cfRule>
  </conditionalFormatting>
  <conditionalFormatting sqref="M97:M109">
    <cfRule type="cellIs" priority="179" dxfId="822" operator="between">
      <formula>"ŽIML"</formula>
      <formula>"ŽYML"</formula>
    </cfRule>
  </conditionalFormatting>
  <conditionalFormatting sqref="M97:M109">
    <cfRule type="cellIs" priority="178" dxfId="822" operator="between">
      <formula>"PŽI"</formula>
      <formula>"PŽY"</formula>
    </cfRule>
  </conditionalFormatting>
  <conditionalFormatting sqref="E97:E109">
    <cfRule type="expression" priority="177" dxfId="824">
      <formula>J97="HORNÉ OREŠANY"</formula>
    </cfRule>
  </conditionalFormatting>
  <conditionalFormatting sqref="H97:H109">
    <cfRule type="expression" priority="176" dxfId="824">
      <formula>J97="HORNÉ OREŠANY"</formula>
    </cfRule>
  </conditionalFormatting>
  <conditionalFormatting sqref="I97:I109">
    <cfRule type="expression" priority="175" dxfId="824">
      <formula>J97="HORNÉ OREŠANY"</formula>
    </cfRule>
  </conditionalFormatting>
  <conditionalFormatting sqref="K97:K109">
    <cfRule type="expression" priority="174" dxfId="824">
      <formula>J97="HORNÉ OREŠANY"</formula>
    </cfRule>
  </conditionalFormatting>
  <conditionalFormatting sqref="L97:L109">
    <cfRule type="expression" priority="173" dxfId="824">
      <formula>J97="HORNÉ OREŠANY"</formula>
    </cfRule>
  </conditionalFormatting>
  <conditionalFormatting sqref="M97:M109">
    <cfRule type="expression" priority="172" dxfId="824">
      <formula>J97="HORNÉ OREŠANY"</formula>
    </cfRule>
  </conditionalFormatting>
  <conditionalFormatting sqref="N97:N109">
    <cfRule type="expression" priority="171" dxfId="824">
      <formula>J97="HORNÉ OREŠANY"</formula>
    </cfRule>
  </conditionalFormatting>
  <conditionalFormatting sqref="O97:O109">
    <cfRule type="expression" priority="170" dxfId="824">
      <formula>J97="HORNÉ OREŠANY"</formula>
    </cfRule>
  </conditionalFormatting>
  <conditionalFormatting sqref="J97:J109">
    <cfRule type="containsText" priority="168" dxfId="825" operator="containsText" text="HORNÉ OREŠANY">
      <formula>NOT(ISERROR(SEARCH("HORNÉ OREŠANY",J97)))</formula>
    </cfRule>
    <cfRule type="containsText" priority="169" dxfId="826" operator="containsText" text="BK VIKTORIA HORNÉ OREŠANY">
      <formula>NOT(ISERROR(SEARCH("BK VIKTORIA HORNÉ OREŠANY",J97)))</formula>
    </cfRule>
  </conditionalFormatting>
  <conditionalFormatting sqref="E97:E109">
    <cfRule type="expression" priority="167" dxfId="824">
      <formula>J97="HORNÉ OREŠANY"</formula>
    </cfRule>
  </conditionalFormatting>
  <conditionalFormatting sqref="H97:H109">
    <cfRule type="expression" priority="166" dxfId="824">
      <formula>J97="HORNÉ OREŠANY"</formula>
    </cfRule>
  </conditionalFormatting>
  <conditionalFormatting sqref="I97:I109">
    <cfRule type="expression" priority="165" dxfId="824">
      <formula>J97="HORNÉ OREŠANY"</formula>
    </cfRule>
  </conditionalFormatting>
  <conditionalFormatting sqref="K97:K109">
    <cfRule type="expression" priority="164" dxfId="824">
      <formula>J97="HORNÉ OREŠANY"</formula>
    </cfRule>
  </conditionalFormatting>
  <conditionalFormatting sqref="L97:L109">
    <cfRule type="expression" priority="163" dxfId="824">
      <formula>J97="HORNÉ OREŠANY"</formula>
    </cfRule>
  </conditionalFormatting>
  <conditionalFormatting sqref="M97:M109">
    <cfRule type="expression" priority="162" dxfId="824">
      <formula>J97="HORNÉ OREŠANY"</formula>
    </cfRule>
  </conditionalFormatting>
  <conditionalFormatting sqref="N97:N109">
    <cfRule type="expression" priority="161" dxfId="824">
      <formula>J97="HORNÉ OREŠANY"</formula>
    </cfRule>
  </conditionalFormatting>
  <conditionalFormatting sqref="O97:O109">
    <cfRule type="expression" priority="160" dxfId="824">
      <formula>J97="HORNÉ OREŠANY"</formula>
    </cfRule>
  </conditionalFormatting>
  <conditionalFormatting sqref="J97:J109">
    <cfRule type="containsText" priority="158" dxfId="825" operator="containsText" text="HORNÉ OREŠANY">
      <formula>NOT(ISERROR(SEARCH("HORNÉ OREŠANY",J97)))</formula>
    </cfRule>
    <cfRule type="containsText" priority="159" dxfId="826" operator="containsText" text="BK VIKTORIA HORNÉ OREŠANY">
      <formula>NOT(ISERROR(SEARCH("BK VIKTORIA HORNÉ OREŠANY",J97)))</formula>
    </cfRule>
  </conditionalFormatting>
  <conditionalFormatting sqref="M97:M109">
    <cfRule type="cellIs" priority="157" dxfId="822" operator="between">
      <formula>"PŽI"</formula>
      <formula>"PŽY"</formula>
    </cfRule>
  </conditionalFormatting>
  <conditionalFormatting sqref="E97:E109">
    <cfRule type="expression" priority="156" dxfId="824">
      <formula>J97="HORNÉ OREŠANY"</formula>
    </cfRule>
  </conditionalFormatting>
  <conditionalFormatting sqref="H97:H109">
    <cfRule type="expression" priority="155" dxfId="824">
      <formula>J97="HORNÉ OREŠANY"</formula>
    </cfRule>
  </conditionalFormatting>
  <conditionalFormatting sqref="I97:I109">
    <cfRule type="expression" priority="154" dxfId="824">
      <formula>J97="HORNÉ OREŠANY"</formula>
    </cfRule>
  </conditionalFormatting>
  <conditionalFormatting sqref="K97:K109">
    <cfRule type="expression" priority="153" dxfId="824">
      <formula>J97="HORNÉ OREŠANY"</formula>
    </cfRule>
  </conditionalFormatting>
  <conditionalFormatting sqref="L97:L109">
    <cfRule type="expression" priority="152" dxfId="824">
      <formula>J97="HORNÉ OREŠANY"</formula>
    </cfRule>
  </conditionalFormatting>
  <conditionalFormatting sqref="M97:M109">
    <cfRule type="expression" priority="151" dxfId="824">
      <formula>J97="HORNÉ OREŠANY"</formula>
    </cfRule>
  </conditionalFormatting>
  <conditionalFormatting sqref="N97:N109">
    <cfRule type="expression" priority="150" dxfId="824">
      <formula>J97="HORNÉ OREŠANY"</formula>
    </cfRule>
  </conditionalFormatting>
  <conditionalFormatting sqref="O97:O109">
    <cfRule type="expression" priority="149" dxfId="824">
      <formula>J97="HORNÉ OREŠANY"</formula>
    </cfRule>
  </conditionalFormatting>
  <conditionalFormatting sqref="J97:J109">
    <cfRule type="containsText" priority="147" dxfId="825" operator="containsText" text="HORNÉ OREŠANY">
      <formula>NOT(ISERROR(SEARCH("HORNÉ OREŠANY",J97)))</formula>
    </cfRule>
    <cfRule type="containsText" priority="148" dxfId="826" operator="containsText" text="BK VIKTORIA HORNÉ OREŠANY">
      <formula>NOT(ISERROR(SEARCH("BK VIKTORIA HORNÉ OREŠANY",J97)))</formula>
    </cfRule>
  </conditionalFormatting>
  <conditionalFormatting sqref="E97:E109">
    <cfRule type="expression" priority="146" dxfId="824">
      <formula>J97="HORNÉ OREŠANY"</formula>
    </cfRule>
  </conditionalFormatting>
  <conditionalFormatting sqref="H97:H109">
    <cfRule type="expression" priority="145" dxfId="824">
      <formula>J97="HORNÉ OREŠANY"</formula>
    </cfRule>
  </conditionalFormatting>
  <conditionalFormatting sqref="I97:I109">
    <cfRule type="expression" priority="144" dxfId="824">
      <formula>J97="HORNÉ OREŠANY"</formula>
    </cfRule>
  </conditionalFormatting>
  <conditionalFormatting sqref="K97:K109">
    <cfRule type="expression" priority="143" dxfId="824">
      <formula>J97="HORNÉ OREŠANY"</formula>
    </cfRule>
  </conditionalFormatting>
  <conditionalFormatting sqref="L97:L109">
    <cfRule type="expression" priority="142" dxfId="824">
      <formula>J97="HORNÉ OREŠANY"</formula>
    </cfRule>
  </conditionalFormatting>
  <conditionalFormatting sqref="M97:M109">
    <cfRule type="expression" priority="141" dxfId="824">
      <formula>J97="HORNÉ OREŠANY"</formula>
    </cfRule>
  </conditionalFormatting>
  <conditionalFormatting sqref="N97:N109">
    <cfRule type="expression" priority="140" dxfId="824">
      <formula>J97="HORNÉ OREŠANY"</formula>
    </cfRule>
  </conditionalFormatting>
  <conditionalFormatting sqref="O97:O109">
    <cfRule type="expression" priority="139" dxfId="824">
      <formula>J97="HORNÉ OREŠANY"</formula>
    </cfRule>
  </conditionalFormatting>
  <conditionalFormatting sqref="J97:J109">
    <cfRule type="containsText" priority="137" dxfId="825" operator="containsText" text="HORNÉ OREŠANY">
      <formula>NOT(ISERROR(SEARCH("HORNÉ OREŠANY",J97)))</formula>
    </cfRule>
    <cfRule type="containsText" priority="138" dxfId="826" operator="containsText" text="BK VIKTORIA HORNÉ OREŠANY">
      <formula>NOT(ISERROR(SEARCH("BK VIKTORIA HORNÉ OREŠANY",J97)))</formula>
    </cfRule>
  </conditionalFormatting>
  <conditionalFormatting sqref="E97:E109">
    <cfRule type="expression" priority="136" dxfId="824">
      <formula>J97="HORNÉ OREŠANY"</formula>
    </cfRule>
  </conditionalFormatting>
  <conditionalFormatting sqref="H97:H109">
    <cfRule type="expression" priority="135" dxfId="824">
      <formula>J97="HORNÉ OREŠANY"</formula>
    </cfRule>
  </conditionalFormatting>
  <conditionalFormatting sqref="I97:I109">
    <cfRule type="expression" priority="134" dxfId="824">
      <formula>J97="HORNÉ OREŠANY"</formula>
    </cfRule>
  </conditionalFormatting>
  <conditionalFormatting sqref="K97:K109">
    <cfRule type="expression" priority="133" dxfId="824">
      <formula>J97="HORNÉ OREŠANY"</formula>
    </cfRule>
  </conditionalFormatting>
  <conditionalFormatting sqref="L97:L109">
    <cfRule type="expression" priority="132" dxfId="824">
      <formula>J97="HORNÉ OREŠANY"</formula>
    </cfRule>
  </conditionalFormatting>
  <conditionalFormatting sqref="M97:M109">
    <cfRule type="expression" priority="131" dxfId="824">
      <formula>J97="HORNÉ OREŠANY"</formula>
    </cfRule>
  </conditionalFormatting>
  <conditionalFormatting sqref="N97:N109">
    <cfRule type="expression" priority="130" dxfId="824">
      <formula>J97="HORNÉ OREŠANY"</formula>
    </cfRule>
  </conditionalFormatting>
  <conditionalFormatting sqref="O97:O109">
    <cfRule type="expression" priority="129" dxfId="824">
      <formula>J97="HORNÉ OREŠANY"</formula>
    </cfRule>
  </conditionalFormatting>
  <conditionalFormatting sqref="J97:J109">
    <cfRule type="containsText" priority="127" dxfId="825" operator="containsText" text="HORNÉ OREŠANY">
      <formula>NOT(ISERROR(SEARCH("HORNÉ OREŠANY",J97)))</formula>
    </cfRule>
    <cfRule type="containsText" priority="128" dxfId="826" operator="containsText" text="BK VIKTORIA HORNÉ OREŠANY">
      <formula>NOT(ISERROR(SEARCH("BK VIKTORIA HORNÉ OREŠANY",J97)))</formula>
    </cfRule>
  </conditionalFormatting>
  <conditionalFormatting sqref="E97:E109">
    <cfRule type="expression" priority="125" dxfId="824">
      <formula>J97="MŠ HORNÉ OREŠANY"</formula>
    </cfRule>
    <cfRule type="expression" priority="126" dxfId="824">
      <formula>J97="HORNÉ OREŠANY"</formula>
    </cfRule>
  </conditionalFormatting>
  <conditionalFormatting sqref="H97:H109">
    <cfRule type="expression" priority="123" dxfId="824">
      <formula>J97="MŠ HORNÉ OREŠANY"</formula>
    </cfRule>
    <cfRule type="expression" priority="124" dxfId="824">
      <formula>J97="HORNÉ OREŠANY"</formula>
    </cfRule>
  </conditionalFormatting>
  <conditionalFormatting sqref="I97:I109">
    <cfRule type="expression" priority="121" dxfId="824">
      <formula>J97="MŠ HORNÉ OREŠANY"</formula>
    </cfRule>
    <cfRule type="expression" priority="122" dxfId="824">
      <formula>J97="HORNÉ OREŠANY"</formula>
    </cfRule>
  </conditionalFormatting>
  <conditionalFormatting sqref="K97:K109">
    <cfRule type="expression" priority="119" dxfId="824">
      <formula>J97="MŠ HORNÉ OREŠANY"</formula>
    </cfRule>
    <cfRule type="expression" priority="120" dxfId="824">
      <formula>J97="HORNÉ OREŠANY"</formula>
    </cfRule>
  </conditionalFormatting>
  <conditionalFormatting sqref="L97:L109">
    <cfRule type="expression" priority="117" dxfId="824">
      <formula>J97="MŠ HORNÉ OREŠANY"</formula>
    </cfRule>
    <cfRule type="expression" priority="118" dxfId="824">
      <formula>J97="HORNÉ OREŠANY"</formula>
    </cfRule>
  </conditionalFormatting>
  <conditionalFormatting sqref="M97:M109">
    <cfRule type="expression" priority="115" dxfId="824">
      <formula>J97="MŠ HORNÉ OREŠANY"</formula>
    </cfRule>
    <cfRule type="expression" priority="116" dxfId="824">
      <formula>J97="HORNÉ OREŠANY"</formula>
    </cfRule>
  </conditionalFormatting>
  <conditionalFormatting sqref="N97:N109">
    <cfRule type="expression" priority="113" dxfId="80">
      <formula>J97="MŠ HORNÉ OREŠANY"</formula>
    </cfRule>
    <cfRule type="expression" priority="114" dxfId="824">
      <formula>J97="HORNÉ OREŠANY"</formula>
    </cfRule>
  </conditionalFormatting>
  <conditionalFormatting sqref="O97:O109">
    <cfRule type="expression" priority="111" dxfId="824">
      <formula>J97="MŠ HORNÉ OREŠANY"</formula>
    </cfRule>
    <cfRule type="expression" priority="112" dxfId="824">
      <formula>J97="HORNÉ OREŠANY"</formula>
    </cfRule>
  </conditionalFormatting>
  <conditionalFormatting sqref="J97:J109">
    <cfRule type="containsText" priority="109" dxfId="825" operator="containsText" text="HORNÉ OREŠANY">
      <formula>NOT(ISERROR(SEARCH("HORNÉ OREŠANY",J97)))</formula>
    </cfRule>
    <cfRule type="containsText" priority="110" dxfId="826" operator="containsText" text="BK VIKTORIA HORNÉ OREŠANY">
      <formula>NOT(ISERROR(SEARCH("BK VIKTORIA HORNÉ OREŠANY",J97)))</formula>
    </cfRule>
  </conditionalFormatting>
  <conditionalFormatting sqref="J97:J109">
    <cfRule type="containsText" priority="108" dxfId="825" operator="containsText" text="MŠ HORNÉ OREŠANY">
      <formula>NOT(ISERROR(SEARCH("MŠ HORNÉ OREŠANY",J97)))</formula>
    </cfRule>
  </conditionalFormatting>
  <conditionalFormatting sqref="M97:M109">
    <cfRule type="cellIs" priority="107" dxfId="822" operator="between">
      <formula>"PŽI"</formula>
      <formula>"PŽY"</formula>
    </cfRule>
  </conditionalFormatting>
  <conditionalFormatting sqref="E97:E109">
    <cfRule type="expression" priority="106" dxfId="824">
      <formula>J97="HORNÉ OREŠANY"</formula>
    </cfRule>
  </conditionalFormatting>
  <conditionalFormatting sqref="H97:H109">
    <cfRule type="expression" priority="105" dxfId="824">
      <formula>J97="HORNÉ OREŠANY"</formula>
    </cfRule>
  </conditionalFormatting>
  <conditionalFormatting sqref="I97:I109">
    <cfRule type="expression" priority="104" dxfId="824">
      <formula>J97="HORNÉ OREŠANY"</formula>
    </cfRule>
  </conditionalFormatting>
  <conditionalFormatting sqref="K97:K109">
    <cfRule type="expression" priority="103" dxfId="824">
      <formula>J97="HORNÉ OREŠANY"</formula>
    </cfRule>
  </conditionalFormatting>
  <conditionalFormatting sqref="L97:L109">
    <cfRule type="expression" priority="102" dxfId="824">
      <formula>J97="HORNÉ OREŠANY"</formula>
    </cfRule>
  </conditionalFormatting>
  <conditionalFormatting sqref="M97:M109">
    <cfRule type="expression" priority="101" dxfId="824">
      <formula>J97="HORNÉ OREŠANY"</formula>
    </cfRule>
  </conditionalFormatting>
  <conditionalFormatting sqref="N97:N109">
    <cfRule type="expression" priority="100" dxfId="824">
      <formula>J97="HORNÉ OREŠANY"</formula>
    </cfRule>
  </conditionalFormatting>
  <conditionalFormatting sqref="O97:O109">
    <cfRule type="expression" priority="99" dxfId="824">
      <formula>J97="HORNÉ OREŠANY"</formula>
    </cfRule>
  </conditionalFormatting>
  <conditionalFormatting sqref="J97:J109">
    <cfRule type="containsText" priority="97" dxfId="825" operator="containsText" text="HORNÉ OREŠANY">
      <formula>NOT(ISERROR(SEARCH("HORNÉ OREŠANY",J97)))</formula>
    </cfRule>
    <cfRule type="containsText" priority="98" dxfId="826" operator="containsText" text="BK VIKTORIA HORNÉ OREŠANY">
      <formula>NOT(ISERROR(SEARCH("BK VIKTORIA HORNÉ OREŠANY",J97)))</formula>
    </cfRule>
  </conditionalFormatting>
  <conditionalFormatting sqref="E97:E109">
    <cfRule type="expression" priority="96" dxfId="824">
      <formula>J97="HORNÉ OREŠANY"</formula>
    </cfRule>
  </conditionalFormatting>
  <conditionalFormatting sqref="H97:H109">
    <cfRule type="expression" priority="95" dxfId="824">
      <formula>J97="HORNÉ OREŠANY"</formula>
    </cfRule>
  </conditionalFormatting>
  <conditionalFormatting sqref="I97:I109">
    <cfRule type="expression" priority="94" dxfId="824">
      <formula>J97="HORNÉ OREŠANY"</formula>
    </cfRule>
  </conditionalFormatting>
  <conditionalFormatting sqref="K97:K109">
    <cfRule type="expression" priority="93" dxfId="824">
      <formula>J97="HORNÉ OREŠANY"</formula>
    </cfRule>
  </conditionalFormatting>
  <conditionalFormatting sqref="L97:L109">
    <cfRule type="expression" priority="92" dxfId="824">
      <formula>J97="HORNÉ OREŠANY"</formula>
    </cfRule>
  </conditionalFormatting>
  <conditionalFormatting sqref="M97:M109">
    <cfRule type="expression" priority="91" dxfId="824">
      <formula>J97="HORNÉ OREŠANY"</formula>
    </cfRule>
  </conditionalFormatting>
  <conditionalFormatting sqref="N97:N109">
    <cfRule type="expression" priority="90" dxfId="824">
      <formula>J97="HORNÉ OREŠANY"</formula>
    </cfRule>
  </conditionalFormatting>
  <conditionalFormatting sqref="O97:O109">
    <cfRule type="expression" priority="89" dxfId="824">
      <formula>J97="HORNÉ OREŠANY"</formula>
    </cfRule>
  </conditionalFormatting>
  <conditionalFormatting sqref="J97:J109">
    <cfRule type="containsText" priority="87" dxfId="825" operator="containsText" text="HORNÉ OREŠANY">
      <formula>NOT(ISERROR(SEARCH("HORNÉ OREŠANY",J97)))</formula>
    </cfRule>
    <cfRule type="containsText" priority="88" dxfId="826" operator="containsText" text="BK VIKTORIA HORNÉ OREŠANY">
      <formula>NOT(ISERROR(SEARCH("BK VIKTORIA HORNÉ OREŠANY",J97)))</formula>
    </cfRule>
  </conditionalFormatting>
  <conditionalFormatting sqref="E97:E109">
    <cfRule type="expression" priority="86" dxfId="824">
      <formula>J97="HORNÉ OREŠANY"</formula>
    </cfRule>
  </conditionalFormatting>
  <conditionalFormatting sqref="H97:H109">
    <cfRule type="expression" priority="85" dxfId="824">
      <formula>J97="HORNÉ OREŠANY"</formula>
    </cfRule>
  </conditionalFormatting>
  <conditionalFormatting sqref="I97:I109">
    <cfRule type="expression" priority="84" dxfId="824">
      <formula>J97="HORNÉ OREŠANY"</formula>
    </cfRule>
  </conditionalFormatting>
  <conditionalFormatting sqref="K97:K109">
    <cfRule type="expression" priority="83" dxfId="824">
      <formula>J97="HORNÉ OREŠANY"</formula>
    </cfRule>
  </conditionalFormatting>
  <conditionalFormatting sqref="L97:L109">
    <cfRule type="expression" priority="82" dxfId="824">
      <formula>J97="HORNÉ OREŠANY"</formula>
    </cfRule>
  </conditionalFormatting>
  <conditionalFormatting sqref="M97:M109">
    <cfRule type="expression" priority="81" dxfId="824">
      <formula>J97="HORNÉ OREŠANY"</formula>
    </cfRule>
  </conditionalFormatting>
  <conditionalFormatting sqref="N97:N109">
    <cfRule type="expression" priority="80" dxfId="824">
      <formula>J97="HORNÉ OREŠANY"</formula>
    </cfRule>
  </conditionalFormatting>
  <conditionalFormatting sqref="O97:O109">
    <cfRule type="expression" priority="79" dxfId="824">
      <formula>J97="HORNÉ OREŠANY"</formula>
    </cfRule>
  </conditionalFormatting>
  <conditionalFormatting sqref="J97:J109">
    <cfRule type="containsText" priority="77" dxfId="825" operator="containsText" text="HORNÉ OREŠANY">
      <formula>NOT(ISERROR(SEARCH("HORNÉ OREŠANY",J97)))</formula>
    </cfRule>
    <cfRule type="containsText" priority="78" dxfId="826" operator="containsText" text="BK VIKTORIA HORNÉ OREŠANY">
      <formula>NOT(ISERROR(SEARCH("BK VIKTORIA HORNÉ OREŠANY",J97)))</formula>
    </cfRule>
  </conditionalFormatting>
  <conditionalFormatting sqref="E97:E109">
    <cfRule type="expression" priority="75" dxfId="824">
      <formula>J97="MŠ HORNÉ OREŠANY"</formula>
    </cfRule>
    <cfRule type="expression" priority="76" dxfId="824">
      <formula>J97="HORNÉ OREŠANY"</formula>
    </cfRule>
  </conditionalFormatting>
  <conditionalFormatting sqref="H97:H109">
    <cfRule type="expression" priority="73" dxfId="824">
      <formula>J97="MŠ HORNÉ OREŠANY"</formula>
    </cfRule>
    <cfRule type="expression" priority="74" dxfId="824">
      <formula>J97="HORNÉ OREŠANY"</formula>
    </cfRule>
  </conditionalFormatting>
  <conditionalFormatting sqref="I97:I109">
    <cfRule type="expression" priority="71" dxfId="824">
      <formula>J97="MŠ HORNÉ OREŠANY"</formula>
    </cfRule>
    <cfRule type="expression" priority="72" dxfId="824">
      <formula>J97="HORNÉ OREŠANY"</formula>
    </cfRule>
  </conditionalFormatting>
  <conditionalFormatting sqref="K97:K109">
    <cfRule type="expression" priority="69" dxfId="824">
      <formula>J97="MŠ HORNÉ OREŠANY"</formula>
    </cfRule>
    <cfRule type="expression" priority="70" dxfId="824">
      <formula>J97="HORNÉ OREŠANY"</formula>
    </cfRule>
  </conditionalFormatting>
  <conditionalFormatting sqref="L97:L109">
    <cfRule type="expression" priority="67" dxfId="824">
      <formula>J97="MŠ HORNÉ OREŠANY"</formula>
    </cfRule>
    <cfRule type="expression" priority="68" dxfId="824">
      <formula>J97="HORNÉ OREŠANY"</formula>
    </cfRule>
  </conditionalFormatting>
  <conditionalFormatting sqref="M97:M109">
    <cfRule type="expression" priority="65" dxfId="824">
      <formula>J97="MŠ HORNÉ OREŠANY"</formula>
    </cfRule>
    <cfRule type="expression" priority="66" dxfId="824">
      <formula>J97="HORNÉ OREŠANY"</formula>
    </cfRule>
  </conditionalFormatting>
  <conditionalFormatting sqref="N97:N109">
    <cfRule type="expression" priority="63" dxfId="80">
      <formula>J97="MŠ HORNÉ OREŠANY"</formula>
    </cfRule>
    <cfRule type="expression" priority="64" dxfId="824">
      <formula>J97="HORNÉ OREŠANY"</formula>
    </cfRule>
  </conditionalFormatting>
  <conditionalFormatting sqref="O97:O109">
    <cfRule type="expression" priority="61" dxfId="824">
      <formula>J97="MŠ HORNÉ OREŠANY"</formula>
    </cfRule>
    <cfRule type="expression" priority="62" dxfId="824">
      <formula>J97="HORNÉ OREŠANY"</formula>
    </cfRule>
  </conditionalFormatting>
  <conditionalFormatting sqref="J97:J109">
    <cfRule type="containsText" priority="59" dxfId="825" operator="containsText" text="HORNÉ OREŠANY">
      <formula>NOT(ISERROR(SEARCH("HORNÉ OREŠANY",J97)))</formula>
    </cfRule>
    <cfRule type="containsText" priority="60" dxfId="826" operator="containsText" text="BK VIKTORIA HORNÉ OREŠANY">
      <formula>NOT(ISERROR(SEARCH("BK VIKTORIA HORNÉ OREŠANY",J97)))</formula>
    </cfRule>
  </conditionalFormatting>
  <conditionalFormatting sqref="J97:J109">
    <cfRule type="containsText" priority="58" dxfId="825" operator="containsText" text="MŠ HORNÉ OREŠANY">
      <formula>NOT(ISERROR(SEARCH("MŠ HORNÉ OREŠANY",J97)))</formula>
    </cfRule>
  </conditionalFormatting>
  <conditionalFormatting sqref="E97:E109">
    <cfRule type="expression" priority="57" dxfId="824">
      <formula>J97="HORNÉ OREŠANY"</formula>
    </cfRule>
  </conditionalFormatting>
  <conditionalFormatting sqref="H97:H109">
    <cfRule type="expression" priority="56" dxfId="824">
      <formula>J97="HORNÉ OREŠANY"</formula>
    </cfRule>
  </conditionalFormatting>
  <conditionalFormatting sqref="I97:I109">
    <cfRule type="expression" priority="55" dxfId="824">
      <formula>J97="HORNÉ OREŠANY"</formula>
    </cfRule>
  </conditionalFormatting>
  <conditionalFormatting sqref="K97:K109">
    <cfRule type="expression" priority="54" dxfId="824">
      <formula>J97="HORNÉ OREŠANY"</formula>
    </cfRule>
  </conditionalFormatting>
  <conditionalFormatting sqref="L97:L109">
    <cfRule type="expression" priority="53" dxfId="824">
      <formula>J97="HORNÉ OREŠANY"</formula>
    </cfRule>
  </conditionalFormatting>
  <conditionalFormatting sqref="M97:M109">
    <cfRule type="expression" priority="52" dxfId="824">
      <formula>J97="HORNÉ OREŠANY"</formula>
    </cfRule>
  </conditionalFormatting>
  <conditionalFormatting sqref="N97:N109">
    <cfRule type="expression" priority="51" dxfId="824">
      <formula>J97="HORNÉ OREŠANY"</formula>
    </cfRule>
  </conditionalFormatting>
  <conditionalFormatting sqref="O97:O109">
    <cfRule type="expression" priority="50" dxfId="824">
      <formula>J97="HORNÉ OREŠANY"</formula>
    </cfRule>
  </conditionalFormatting>
  <conditionalFormatting sqref="J97:J109">
    <cfRule type="containsText" priority="48" dxfId="825" operator="containsText" text="HORNÉ OREŠANY">
      <formula>NOT(ISERROR(SEARCH("HORNÉ OREŠANY",J97)))</formula>
    </cfRule>
    <cfRule type="containsText" priority="49" dxfId="826" operator="containsText" text="BK VIKTORIA HORNÉ OREŠANY">
      <formula>NOT(ISERROR(SEARCH("BK VIKTORIA HORNÉ OREŠANY",J97)))</formula>
    </cfRule>
  </conditionalFormatting>
  <conditionalFormatting sqref="E97:E109">
    <cfRule type="expression" priority="46" dxfId="824">
      <formula>J97="MŠ HORNÉ OREŠANY"</formula>
    </cfRule>
    <cfRule type="expression" priority="47" dxfId="824">
      <formula>J97="HORNÉ OREŠANY"</formula>
    </cfRule>
  </conditionalFormatting>
  <conditionalFormatting sqref="H97:H109">
    <cfRule type="expression" priority="44" dxfId="824">
      <formula>J97="MŠ HORNÉ OREŠANY"</formula>
    </cfRule>
    <cfRule type="expression" priority="45" dxfId="824">
      <formula>J97="HORNÉ OREŠANY"</formula>
    </cfRule>
  </conditionalFormatting>
  <conditionalFormatting sqref="I97:I109">
    <cfRule type="expression" priority="42" dxfId="824">
      <formula>J97="MŠ HORNÉ OREŠANY"</formula>
    </cfRule>
    <cfRule type="expression" priority="43" dxfId="824">
      <formula>J97="HORNÉ OREŠANY"</formula>
    </cfRule>
  </conditionalFormatting>
  <conditionalFormatting sqref="K97:K109">
    <cfRule type="expression" priority="40" dxfId="824">
      <formula>J97="MŠ HORNÉ OREŠANY"</formula>
    </cfRule>
    <cfRule type="expression" priority="41" dxfId="824">
      <formula>J97="HORNÉ OREŠANY"</formula>
    </cfRule>
  </conditionalFormatting>
  <conditionalFormatting sqref="L97:L109">
    <cfRule type="expression" priority="38" dxfId="824">
      <formula>J97="MŠ HORNÉ OREŠANY"</formula>
    </cfRule>
    <cfRule type="expression" priority="39" dxfId="824">
      <formula>J97="HORNÉ OREŠANY"</formula>
    </cfRule>
  </conditionalFormatting>
  <conditionalFormatting sqref="M97:M109">
    <cfRule type="expression" priority="36" dxfId="824">
      <formula>J97="MŠ HORNÉ OREŠANY"</formula>
    </cfRule>
    <cfRule type="expression" priority="37" dxfId="824">
      <formula>J97="HORNÉ OREŠANY"</formula>
    </cfRule>
  </conditionalFormatting>
  <conditionalFormatting sqref="N97:N109">
    <cfRule type="expression" priority="34" dxfId="80">
      <formula>J97="MŠ HORNÉ OREŠANY"</formula>
    </cfRule>
    <cfRule type="expression" priority="35" dxfId="824">
      <formula>J97="HORNÉ OREŠANY"</formula>
    </cfRule>
  </conditionalFormatting>
  <conditionalFormatting sqref="O97:O109">
    <cfRule type="expression" priority="32" dxfId="824">
      <formula>J97="MŠ HORNÉ OREŠANY"</formula>
    </cfRule>
    <cfRule type="expression" priority="33" dxfId="824">
      <formula>J97="HORNÉ OREŠANY"</formula>
    </cfRule>
  </conditionalFormatting>
  <conditionalFormatting sqref="J97:J109">
    <cfRule type="containsText" priority="30" dxfId="825" operator="containsText" text="HORNÉ OREŠANY">
      <formula>NOT(ISERROR(SEARCH("HORNÉ OREŠANY",J97)))</formula>
    </cfRule>
    <cfRule type="containsText" priority="31" dxfId="826" operator="containsText" text="BK VIKTORIA HORNÉ OREŠANY">
      <formula>NOT(ISERROR(SEARCH("BK VIKTORIA HORNÉ OREŠANY",J97)))</formula>
    </cfRule>
  </conditionalFormatting>
  <conditionalFormatting sqref="J97:J109">
    <cfRule type="containsText" priority="29" dxfId="825" operator="containsText" text="MŠ HORNÉ OREŠANY">
      <formula>NOT(ISERROR(SEARCH("MŠ HORNÉ OREŠANY",J97)))</formula>
    </cfRule>
  </conditionalFormatting>
  <conditionalFormatting sqref="E97:E109">
    <cfRule type="expression" priority="26" dxfId="824">
      <formula>J97="ZŠ HORNÉ OREŠANY"</formula>
    </cfRule>
    <cfRule type="expression" priority="27" dxfId="824">
      <formula>J97="MŠ HORNÉ OREŠANY"</formula>
    </cfRule>
    <cfRule type="expression" priority="28" dxfId="824">
      <formula>J97="HORNÉ OREŠANY"</formula>
    </cfRule>
  </conditionalFormatting>
  <conditionalFormatting sqref="H97:H109">
    <cfRule type="expression" priority="23" dxfId="824">
      <formula>J97="ZŠ HORNÉ OREŠANY"</formula>
    </cfRule>
    <cfRule type="expression" priority="24" dxfId="824">
      <formula>J97="MŠ HORNÉ OREŠANY"</formula>
    </cfRule>
    <cfRule type="expression" priority="25" dxfId="824">
      <formula>J97="HORNÉ OREŠANY"</formula>
    </cfRule>
  </conditionalFormatting>
  <conditionalFormatting sqref="I97:I109">
    <cfRule type="expression" priority="20" dxfId="824">
      <formula>J97="ZŠ HORNÉ OREŠANY"</formula>
    </cfRule>
    <cfRule type="expression" priority="21" dxfId="824">
      <formula>J97="MŠ HORNÉ OREŠANY"</formula>
    </cfRule>
    <cfRule type="expression" priority="22" dxfId="824">
      <formula>J97="HORNÉ OREŠANY"</formula>
    </cfRule>
  </conditionalFormatting>
  <conditionalFormatting sqref="K97:K109">
    <cfRule type="expression" priority="17" dxfId="824">
      <formula>J97="ZŠ HORNÉ OREŠANY"</formula>
    </cfRule>
    <cfRule type="expression" priority="18" dxfId="824">
      <formula>J97="MŠ HORNÉ OREŠANY"</formula>
    </cfRule>
    <cfRule type="expression" priority="19" dxfId="824">
      <formula>J97="HORNÉ OREŠANY"</formula>
    </cfRule>
  </conditionalFormatting>
  <conditionalFormatting sqref="L97:L109">
    <cfRule type="expression" priority="14" dxfId="824">
      <formula>J97="ZŠ HORNÉ OREŠANY"</formula>
    </cfRule>
    <cfRule type="expression" priority="15" dxfId="824">
      <formula>J97="MŠ HORNÉ OREŠANY"</formula>
    </cfRule>
    <cfRule type="expression" priority="16" dxfId="824">
      <formula>J97="HORNÉ OREŠANY"</formula>
    </cfRule>
  </conditionalFormatting>
  <conditionalFormatting sqref="M97:M109">
    <cfRule type="expression" priority="11" dxfId="824">
      <formula>J97="ZŠ HORNÉ OREŠANY"</formula>
    </cfRule>
    <cfRule type="expression" priority="12" dxfId="824">
      <formula>J97="MŠ HORNÉ OREŠANY"</formula>
    </cfRule>
    <cfRule type="expression" priority="13" dxfId="824">
      <formula>J97="HORNÉ OREŠANY"</formula>
    </cfRule>
  </conditionalFormatting>
  <conditionalFormatting sqref="N97:N109">
    <cfRule type="expression" priority="8" dxfId="824">
      <formula>J97="ZŠ HORNÉ OREŠANY"</formula>
    </cfRule>
    <cfRule type="expression" priority="9" dxfId="80">
      <formula>J97="MŠ HORNÉ OREŠANY"</formula>
    </cfRule>
    <cfRule type="expression" priority="10" dxfId="824">
      <formula>J97="HORNÉ OREŠANY"</formula>
    </cfRule>
  </conditionalFormatting>
  <conditionalFormatting sqref="O97:O109">
    <cfRule type="expression" priority="5" dxfId="824">
      <formula>J97="ZŠ HORNÉ OREŠANY"</formula>
    </cfRule>
    <cfRule type="expression" priority="6" dxfId="824">
      <formula>J97="MŠ HORNÉ OREŠANY"</formula>
    </cfRule>
    <cfRule type="expression" priority="7" dxfId="824">
      <formula>J97="HORNÉ OREŠANY"</formula>
    </cfRule>
  </conditionalFormatting>
  <conditionalFormatting sqref="J97:J109">
    <cfRule type="containsText" priority="2" dxfId="824" operator="containsText" text="&quot;&quot;ZŠ HORNÉ OREŠANY&quot;&quot;">
      <formula>NOT(ISERROR(SEARCH("""ZŠ HORNÉ OREŠANY""",J97)))</formula>
    </cfRule>
    <cfRule type="containsText" priority="3" dxfId="825" operator="containsText" text="HORNÉ OREŠANY">
      <formula>NOT(ISERROR(SEARCH("HORNÉ OREŠANY",J97)))</formula>
    </cfRule>
    <cfRule type="containsText" priority="4" dxfId="826" operator="containsText" text="BK VIKTORIA HORNÉ OREŠANY">
      <formula>NOT(ISERROR(SEARCH("BK VIKTORIA HORNÉ OREŠANY",J97)))</formula>
    </cfRule>
  </conditionalFormatting>
  <conditionalFormatting sqref="J97:J109">
    <cfRule type="containsText" priority="1" dxfId="825" operator="containsText" text="MŠ HORNÉ OREŠANY">
      <formula>NOT(ISERROR(SEARCH("MŠ HORNÉ OREŠANY",J97)))</formula>
    </cfRule>
  </conditionalFormatting>
  <printOptions horizontalCentered="1"/>
  <pageMargins left="0" right="0" top="0.1968503937007874" bottom="0.5905511811023623" header="0.7480314960629921" footer="0"/>
  <pageSetup horizontalDpi="300" verticalDpi="300" orientation="portrait" paperSize="9" scale="75" r:id="rId4"/>
  <headerFooter alignWithMargins="0">
    <oddFooter>&amp;L&amp;9Spracoval: Bežecký klub Viktoria Horné Orešany&amp;C&amp;9www.bkviktoria.sk&amp;R&amp;9Dátum: &amp;D / Čas: &amp;T</oddFooter>
  </headerFooter>
  <drawing r:id="rId3"/>
  <legacyDrawing r:id="rId2"/>
  <oleObjects>
    <oleObject progId="CorelDRAW.Graphic.12" shapeId="11952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53"/>
  <sheetViews>
    <sheetView showZeros="0" zoomScale="90" zoomScaleNormal="90" zoomScalePageLayoutView="0" workbookViewId="0" topLeftCell="E1">
      <pane ySplit="11" topLeftCell="A12" activePane="bottomLeft" state="frozen"/>
      <selection pane="topLeft" activeCell="D29" sqref="D29:D215"/>
      <selection pane="bottomLeft" activeCell="H14" sqref="A12:H14"/>
    </sheetView>
  </sheetViews>
  <sheetFormatPr defaultColWidth="0" defaultRowHeight="12.75" customHeight="1" zeroHeight="1"/>
  <cols>
    <col min="1" max="1" width="3.83203125" style="113" hidden="1" customWidth="1"/>
    <col min="2" max="2" width="5.66015625" style="111" hidden="1" customWidth="1"/>
    <col min="3" max="4" width="8.66015625" style="153" hidden="1" customWidth="1"/>
    <col min="5" max="5" width="5.5" style="154" customWidth="1"/>
    <col min="6" max="6" width="6" style="155" customWidth="1"/>
    <col min="7" max="7" width="25.5" style="156" customWidth="1"/>
    <col min="8" max="8" width="35.5" style="156" customWidth="1"/>
    <col min="9" max="9" width="36.16015625" style="113" customWidth="1"/>
    <col min="10" max="10" width="7.5" style="111" customWidth="1"/>
    <col min="11" max="11" width="9.5" style="111" bestFit="1" customWidth="1"/>
    <col min="12" max="12" width="10.33203125" style="111" customWidth="1"/>
    <col min="13" max="13" width="6.66015625" style="111" customWidth="1"/>
    <col min="14" max="14" width="7.66015625" style="113" customWidth="1"/>
    <col min="15" max="15" width="8.83203125" style="113" customWidth="1"/>
    <col min="16" max="16" width="10.33203125" style="113" customWidth="1"/>
    <col min="17" max="17" width="0.1640625" style="114" customWidth="1"/>
    <col min="18" max="16384" width="9.33203125" style="113" hidden="1" customWidth="1"/>
  </cols>
  <sheetData>
    <row r="1" spans="2:17" s="110" customFormat="1" ht="15.75">
      <c r="B1" s="111"/>
      <c r="C1" s="112"/>
      <c r="D1" s="112"/>
      <c r="E1" s="250" t="s">
        <v>339</v>
      </c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51"/>
    </row>
    <row r="2" spans="3:17" ht="20.25">
      <c r="C2" s="112"/>
      <c r="D2" s="112"/>
      <c r="E2" s="251" t="s">
        <v>1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57"/>
    </row>
    <row r="3" spans="3:17" ht="16.5" customHeight="1">
      <c r="C3" s="112"/>
      <c r="D3" s="112"/>
      <c r="E3" s="252" t="s">
        <v>2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57"/>
    </row>
    <row r="4" spans="3:17" ht="14.25">
      <c r="C4" s="112"/>
      <c r="D4" s="112"/>
      <c r="E4" s="253" t="str">
        <f>'HK'!A4</f>
        <v>XXXII. ročník, Horné Orešany, 30.06.2012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157"/>
    </row>
    <row r="5" spans="3:17" ht="14.25">
      <c r="C5" s="112"/>
      <c r="D5" s="112"/>
      <c r="E5" s="253" t="str">
        <f>'HK'!A5</f>
        <v>Malokarpatský pohár v horskom behu - 9. kolo, Trnavská župná bežecká liga - 7. kolo.,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157"/>
    </row>
    <row r="6" spans="3:17" ht="14.25">
      <c r="C6" s="112"/>
      <c r="D6" s="112"/>
      <c r="E6" s="253" t="str">
        <f>'HK'!A6</f>
        <v>Grand prix okresov Skalica a Hodonín - 4. kolo, Trnavská regionálna bežecká liga - 7. kolo</v>
      </c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157"/>
    </row>
    <row r="7" spans="3:17" ht="12.75">
      <c r="C7" s="112"/>
      <c r="D7" s="112"/>
      <c r="E7" s="115" t="s">
        <v>92</v>
      </c>
      <c r="F7" s="116"/>
      <c r="G7" s="117"/>
      <c r="H7" s="117" t="s">
        <v>99</v>
      </c>
      <c r="I7" s="117" t="s">
        <v>96</v>
      </c>
      <c r="J7" s="117" t="s">
        <v>97</v>
      </c>
      <c r="K7" s="117"/>
      <c r="L7" s="117"/>
      <c r="M7" s="117"/>
      <c r="N7" s="117"/>
      <c r="O7" s="117"/>
      <c r="P7" s="118">
        <v>2012</v>
      </c>
      <c r="Q7" s="158"/>
    </row>
    <row r="8" spans="3:17" ht="12.75">
      <c r="C8" s="112"/>
      <c r="D8" s="112"/>
      <c r="E8" s="119" t="s">
        <v>95</v>
      </c>
      <c r="F8" s="120"/>
      <c r="G8" s="121"/>
      <c r="H8" s="121" t="s">
        <v>340</v>
      </c>
      <c r="I8" s="121" t="s">
        <v>101</v>
      </c>
      <c r="J8" s="121" t="s">
        <v>100</v>
      </c>
      <c r="K8" s="121"/>
      <c r="L8" s="121"/>
      <c r="M8" s="121"/>
      <c r="N8" s="121"/>
      <c r="O8" s="121"/>
      <c r="P8" s="122"/>
      <c r="Q8" s="158"/>
    </row>
    <row r="9" spans="3:17" ht="12.75">
      <c r="C9" s="112"/>
      <c r="D9" s="112"/>
      <c r="E9" s="123" t="s">
        <v>98</v>
      </c>
      <c r="F9" s="124"/>
      <c r="G9" s="125"/>
      <c r="H9" s="125" t="s">
        <v>93</v>
      </c>
      <c r="I9" s="125" t="s">
        <v>94</v>
      </c>
      <c r="J9" s="125" t="str">
        <f>'HK'!H11</f>
        <v>Počasie: polojasno, +36°C</v>
      </c>
      <c r="K9" s="125"/>
      <c r="L9" s="125"/>
      <c r="M9" s="125"/>
      <c r="N9" s="125"/>
      <c r="O9" s="125"/>
      <c r="P9" s="126"/>
      <c r="Q9" s="158"/>
    </row>
    <row r="10" spans="3:17" ht="12.75" hidden="1">
      <c r="C10" s="112"/>
      <c r="D10" s="112"/>
      <c r="E10" s="123"/>
      <c r="F10" s="124"/>
      <c r="G10" s="125"/>
      <c r="H10" s="121"/>
      <c r="I10" s="127"/>
      <c r="J10" s="125"/>
      <c r="K10" s="127"/>
      <c r="L10" s="125"/>
      <c r="M10" s="125"/>
      <c r="N10" s="125"/>
      <c r="O10" s="125"/>
      <c r="P10" s="126"/>
      <c r="Q10" s="158"/>
    </row>
    <row r="11" spans="3:17" ht="23.25" customHeight="1">
      <c r="C11" s="112"/>
      <c r="D11" s="112"/>
      <c r="E11" s="161" t="s">
        <v>4</v>
      </c>
      <c r="F11" s="161" t="s">
        <v>7</v>
      </c>
      <c r="G11" s="162" t="s">
        <v>341</v>
      </c>
      <c r="H11" s="163" t="s">
        <v>8</v>
      </c>
      <c r="I11" s="163" t="s">
        <v>342</v>
      </c>
      <c r="J11" s="162" t="s">
        <v>9</v>
      </c>
      <c r="K11" s="162" t="s">
        <v>10</v>
      </c>
      <c r="L11" s="162" t="s">
        <v>11</v>
      </c>
      <c r="M11" s="162" t="s">
        <v>4</v>
      </c>
      <c r="N11" s="163" t="s">
        <v>12</v>
      </c>
      <c r="O11" s="163" t="s">
        <v>102</v>
      </c>
      <c r="P11" s="162" t="s">
        <v>13</v>
      </c>
      <c r="Q11" s="159"/>
    </row>
    <row r="12" spans="3:17" ht="13.5" customHeight="1">
      <c r="C12" s="112"/>
      <c r="D12" s="112"/>
      <c r="E12" s="247" t="s">
        <v>14</v>
      </c>
      <c r="F12" s="128">
        <v>42</v>
      </c>
      <c r="G12" s="129" t="s">
        <v>347</v>
      </c>
      <c r="H12" s="129" t="s">
        <v>348</v>
      </c>
      <c r="I12" s="129" t="s">
        <v>833</v>
      </c>
      <c r="J12" s="130" t="s">
        <v>17</v>
      </c>
      <c r="K12" s="131" t="s">
        <v>349</v>
      </c>
      <c r="L12" s="130" t="s">
        <v>31</v>
      </c>
      <c r="M12" s="132" t="s">
        <v>529</v>
      </c>
      <c r="N12" s="132" t="s">
        <v>30</v>
      </c>
      <c r="O12" s="133">
        <v>0.003309360016677143</v>
      </c>
      <c r="P12" s="134">
        <v>0.03527777777777774</v>
      </c>
      <c r="Q12" s="160"/>
    </row>
    <row r="13" spans="3:17" ht="13.5" customHeight="1">
      <c r="C13" s="112"/>
      <c r="D13" s="112"/>
      <c r="E13" s="248"/>
      <c r="F13" s="128">
        <v>94</v>
      </c>
      <c r="G13" s="129" t="s">
        <v>832</v>
      </c>
      <c r="H13" s="129" t="s">
        <v>833</v>
      </c>
      <c r="I13" s="129" t="s">
        <v>833</v>
      </c>
      <c r="J13" s="130" t="s">
        <v>17</v>
      </c>
      <c r="K13" s="135" t="s">
        <v>135</v>
      </c>
      <c r="L13" s="136" t="s">
        <v>18</v>
      </c>
      <c r="M13" s="132" t="s">
        <v>370</v>
      </c>
      <c r="N13" s="137" t="s">
        <v>545</v>
      </c>
      <c r="O13" s="133">
        <v>0.004475453408380181</v>
      </c>
      <c r="P13" s="134">
        <v>0.04770833333333324</v>
      </c>
      <c r="Q13" s="160"/>
    </row>
    <row r="14" spans="3:17" ht="13.5" customHeight="1">
      <c r="C14" s="112"/>
      <c r="D14" s="112"/>
      <c r="E14" s="248"/>
      <c r="F14" s="138">
        <v>98</v>
      </c>
      <c r="G14" s="139" t="s">
        <v>351</v>
      </c>
      <c r="H14" s="129" t="s">
        <v>348</v>
      </c>
      <c r="I14" s="129" t="s">
        <v>833</v>
      </c>
      <c r="J14" s="130" t="s">
        <v>17</v>
      </c>
      <c r="K14" s="131" t="s">
        <v>352</v>
      </c>
      <c r="L14" s="136" t="s">
        <v>18</v>
      </c>
      <c r="M14" s="132" t="s">
        <v>782</v>
      </c>
      <c r="N14" s="140" t="s">
        <v>119</v>
      </c>
      <c r="O14" s="133">
        <v>0.004217045375581874</v>
      </c>
      <c r="P14" s="134">
        <v>0.04495370370370377</v>
      </c>
      <c r="Q14" s="160"/>
    </row>
    <row r="15" spans="3:17" ht="13.5" customHeight="1">
      <c r="C15" s="112"/>
      <c r="D15" s="112"/>
      <c r="E15" s="141"/>
      <c r="F15" s="142"/>
      <c r="G15" s="143" t="s">
        <v>343</v>
      </c>
      <c r="H15" s="144">
        <v>122</v>
      </c>
      <c r="I15" s="145" t="s">
        <v>344</v>
      </c>
      <c r="J15" s="146">
        <v>40.666666666666664</v>
      </c>
      <c r="K15" s="147"/>
      <c r="L15" s="148"/>
      <c r="M15" s="148"/>
      <c r="N15" s="148" t="s">
        <v>354</v>
      </c>
      <c r="O15" s="149" t="s">
        <v>345</v>
      </c>
      <c r="P15" s="150">
        <v>0.12793981481481476</v>
      </c>
      <c r="Q15" s="151"/>
    </row>
    <row r="16" spans="3:17" ht="13.5" customHeight="1">
      <c r="C16" s="112"/>
      <c r="D16" s="112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s="152" customFormat="1" ht="13.5" customHeight="1">
      <c r="A17" s="113"/>
      <c r="B17" s="111"/>
      <c r="C17" s="112"/>
      <c r="D17" s="112"/>
      <c r="E17" s="247" t="s">
        <v>19</v>
      </c>
      <c r="F17" s="128">
        <v>100</v>
      </c>
      <c r="G17" s="129" t="s">
        <v>672</v>
      </c>
      <c r="H17" s="129" t="s">
        <v>673</v>
      </c>
      <c r="I17" s="129" t="s">
        <v>767</v>
      </c>
      <c r="J17" s="130" t="s">
        <v>17</v>
      </c>
      <c r="K17" s="131" t="s">
        <v>75</v>
      </c>
      <c r="L17" s="130" t="s">
        <v>21</v>
      </c>
      <c r="M17" s="132" t="s">
        <v>671</v>
      </c>
      <c r="N17" s="132" t="s">
        <v>418</v>
      </c>
      <c r="O17" s="133">
        <v>0.003771888680425217</v>
      </c>
      <c r="P17" s="134">
        <v>0.0402083333333334</v>
      </c>
      <c r="Q17" s="160"/>
    </row>
    <row r="18" spans="1:17" s="152" customFormat="1" ht="13.5" customHeight="1">
      <c r="A18" s="113"/>
      <c r="B18" s="111"/>
      <c r="C18" s="112"/>
      <c r="D18" s="112"/>
      <c r="E18" s="248"/>
      <c r="F18" s="128">
        <v>232</v>
      </c>
      <c r="G18" s="129" t="s">
        <v>877</v>
      </c>
      <c r="H18" s="129" t="s">
        <v>767</v>
      </c>
      <c r="I18" s="129" t="s">
        <v>767</v>
      </c>
      <c r="J18" s="130" t="s">
        <v>17</v>
      </c>
      <c r="K18" s="135" t="s">
        <v>373</v>
      </c>
      <c r="L18" s="136" t="s">
        <v>44</v>
      </c>
      <c r="M18" s="132" t="s">
        <v>876</v>
      </c>
      <c r="N18" s="137" t="s">
        <v>33</v>
      </c>
      <c r="O18" s="133">
        <v>0.004723003960808825</v>
      </c>
      <c r="P18" s="134">
        <v>0.0503472222222221</v>
      </c>
      <c r="Q18" s="160"/>
    </row>
    <row r="19" spans="1:17" s="152" customFormat="1" ht="13.5" customHeight="1">
      <c r="A19" s="113"/>
      <c r="B19" s="111"/>
      <c r="C19" s="112"/>
      <c r="D19" s="112"/>
      <c r="E19" s="248"/>
      <c r="F19" s="138">
        <v>233</v>
      </c>
      <c r="G19" s="139" t="s">
        <v>766</v>
      </c>
      <c r="H19" s="129" t="s">
        <v>767</v>
      </c>
      <c r="I19" s="129" t="s">
        <v>767</v>
      </c>
      <c r="J19" s="130" t="s">
        <v>17</v>
      </c>
      <c r="K19" s="131" t="s">
        <v>91</v>
      </c>
      <c r="L19" s="136" t="s">
        <v>18</v>
      </c>
      <c r="M19" s="132" t="s">
        <v>128</v>
      </c>
      <c r="N19" s="140" t="s">
        <v>529</v>
      </c>
      <c r="O19" s="133">
        <v>0.004125842540476654</v>
      </c>
      <c r="P19" s="134">
        <v>0.0439814814814814</v>
      </c>
      <c r="Q19" s="160"/>
    </row>
    <row r="20" spans="1:17" s="152" customFormat="1" ht="13.5" customHeight="1">
      <c r="A20" s="113"/>
      <c r="B20" s="111"/>
      <c r="C20" s="112"/>
      <c r="D20" s="112"/>
      <c r="E20" s="141"/>
      <c r="F20" s="142"/>
      <c r="G20" s="143" t="s">
        <v>343</v>
      </c>
      <c r="H20" s="144">
        <v>103</v>
      </c>
      <c r="I20" s="173" t="s">
        <v>344</v>
      </c>
      <c r="J20" s="174">
        <v>34</v>
      </c>
      <c r="K20" s="175"/>
      <c r="L20" s="176" t="s">
        <v>346</v>
      </c>
      <c r="M20" s="249">
        <v>0.006597222222222143</v>
      </c>
      <c r="N20" s="249"/>
      <c r="O20" s="177" t="s">
        <v>345</v>
      </c>
      <c r="P20" s="178">
        <v>0.1345370370370369</v>
      </c>
      <c r="Q20" s="151"/>
    </row>
    <row r="21" spans="3:17" ht="12.75">
      <c r="C21" s="112"/>
      <c r="D21" s="112"/>
      <c r="Q21" s="157"/>
    </row>
    <row r="22" spans="3:17" ht="12.75">
      <c r="C22" s="112"/>
      <c r="D22" s="112"/>
      <c r="Q22" s="157"/>
    </row>
    <row r="23" spans="3:17" ht="12.75">
      <c r="C23" s="112"/>
      <c r="D23" s="112"/>
      <c r="Q23" s="157"/>
    </row>
    <row r="24" spans="3:17" ht="12.75">
      <c r="C24" s="112"/>
      <c r="D24" s="112"/>
      <c r="Q24" s="157"/>
    </row>
    <row r="25" spans="3:17" ht="12.75">
      <c r="C25" s="112"/>
      <c r="D25" s="112"/>
      <c r="Q25" s="157"/>
    </row>
    <row r="26" spans="3:17" ht="12.75">
      <c r="C26" s="112"/>
      <c r="D26" s="112"/>
      <c r="Q26" s="157"/>
    </row>
    <row r="27" spans="3:17" ht="12.75">
      <c r="C27" s="112"/>
      <c r="D27" s="112"/>
      <c r="Q27" s="157"/>
    </row>
    <row r="28" spans="3:17" ht="12.75">
      <c r="C28" s="112"/>
      <c r="D28" s="112"/>
      <c r="Q28" s="157"/>
    </row>
    <row r="29" spans="3:17" ht="12.75">
      <c r="C29" s="112"/>
      <c r="D29" s="112"/>
      <c r="Q29" s="157"/>
    </row>
    <row r="30" spans="3:17" ht="12.75">
      <c r="C30" s="112"/>
      <c r="D30" s="112"/>
      <c r="Q30" s="157"/>
    </row>
    <row r="31" spans="3:17" ht="12.75">
      <c r="C31" s="112"/>
      <c r="D31" s="112"/>
      <c r="Q31" s="157"/>
    </row>
    <row r="32" spans="3:17" ht="12.75">
      <c r="C32" s="112"/>
      <c r="D32" s="112"/>
      <c r="Q32" s="157"/>
    </row>
    <row r="33" spans="3:17" ht="12.75">
      <c r="C33" s="112"/>
      <c r="D33" s="112"/>
      <c r="Q33" s="157"/>
    </row>
    <row r="34" spans="3:17" ht="12.75">
      <c r="C34" s="112"/>
      <c r="D34" s="112"/>
      <c r="Q34" s="157"/>
    </row>
    <row r="35" spans="3:17" ht="12.75">
      <c r="C35" s="112"/>
      <c r="D35" s="112"/>
      <c r="Q35" s="157"/>
    </row>
    <row r="36" spans="3:17" ht="12.75">
      <c r="C36" s="112"/>
      <c r="D36" s="112"/>
      <c r="Q36" s="157"/>
    </row>
    <row r="37" spans="3:17" ht="12.75">
      <c r="C37" s="112"/>
      <c r="D37" s="112"/>
      <c r="Q37" s="157"/>
    </row>
    <row r="38" spans="3:17" ht="12.75">
      <c r="C38" s="112"/>
      <c r="D38" s="112"/>
      <c r="Q38" s="157"/>
    </row>
    <row r="39" spans="3:17" ht="12.75">
      <c r="C39" s="112"/>
      <c r="D39" s="112"/>
      <c r="Q39" s="157"/>
    </row>
    <row r="40" spans="3:17" ht="12.75">
      <c r="C40" s="112"/>
      <c r="D40" s="112"/>
      <c r="Q40" s="157"/>
    </row>
    <row r="41" spans="3:17" ht="12.75">
      <c r="C41" s="112"/>
      <c r="D41" s="112"/>
      <c r="Q41" s="157"/>
    </row>
    <row r="42" spans="3:17" ht="12.75">
      <c r="C42" s="112"/>
      <c r="D42" s="112"/>
      <c r="Q42" s="157"/>
    </row>
    <row r="43" spans="3:17" ht="12.75">
      <c r="C43" s="112"/>
      <c r="D43" s="112"/>
      <c r="Q43" s="157"/>
    </row>
    <row r="44" spans="3:17" ht="12.75">
      <c r="C44" s="112"/>
      <c r="D44" s="112"/>
      <c r="Q44" s="157"/>
    </row>
    <row r="45" spans="3:17" ht="12.75">
      <c r="C45" s="112"/>
      <c r="D45" s="112"/>
      <c r="Q45" s="157"/>
    </row>
    <row r="46" spans="3:17" ht="12.75">
      <c r="C46" s="112"/>
      <c r="D46" s="112"/>
      <c r="Q46" s="157"/>
    </row>
    <row r="47" spans="3:17" ht="12.75">
      <c r="C47" s="112"/>
      <c r="D47" s="112"/>
      <c r="Q47" s="157"/>
    </row>
    <row r="48" spans="3:17" ht="12.75">
      <c r="C48" s="112"/>
      <c r="D48" s="112"/>
      <c r="Q48" s="157"/>
    </row>
    <row r="49" spans="3:17" ht="12.75">
      <c r="C49" s="112"/>
      <c r="D49" s="112"/>
      <c r="Q49" s="157"/>
    </row>
    <row r="50" spans="3:17" ht="12.75">
      <c r="C50" s="112"/>
      <c r="D50" s="112"/>
      <c r="Q50" s="157"/>
    </row>
    <row r="51" spans="3:17" ht="12.75">
      <c r="C51" s="112"/>
      <c r="D51" s="112"/>
      <c r="Q51" s="157"/>
    </row>
    <row r="52" spans="3:17" ht="12.75">
      <c r="C52" s="112"/>
      <c r="D52" s="112"/>
      <c r="Q52" s="157"/>
    </row>
    <row r="53" spans="3:17" ht="12.75">
      <c r="C53" s="112"/>
      <c r="D53" s="112"/>
      <c r="Q53" s="157"/>
    </row>
    <row r="54" spans="3:17" ht="12.75">
      <c r="C54" s="112"/>
      <c r="D54" s="112"/>
      <c r="Q54" s="157"/>
    </row>
    <row r="55" spans="3:17" ht="12.75">
      <c r="C55" s="112"/>
      <c r="D55" s="112"/>
      <c r="Q55" s="157"/>
    </row>
    <row r="56" spans="3:17" ht="12.75">
      <c r="C56" s="112"/>
      <c r="D56" s="112"/>
      <c r="Q56" s="157"/>
    </row>
    <row r="57" spans="3:17" ht="12.75">
      <c r="C57" s="112"/>
      <c r="D57" s="112"/>
      <c r="Q57" s="157"/>
    </row>
    <row r="58" spans="3:17" ht="12.75">
      <c r="C58" s="112"/>
      <c r="D58" s="112"/>
      <c r="Q58" s="157"/>
    </row>
    <row r="59" spans="3:17" ht="12.75">
      <c r="C59" s="112"/>
      <c r="D59" s="112"/>
      <c r="Q59" s="157"/>
    </row>
    <row r="60" spans="3:17" ht="12.75">
      <c r="C60" s="112"/>
      <c r="D60" s="112"/>
      <c r="Q60" s="157"/>
    </row>
    <row r="61" spans="3:17" ht="12.75">
      <c r="C61" s="112"/>
      <c r="D61" s="112"/>
      <c r="Q61" s="157"/>
    </row>
    <row r="62" spans="3:17" ht="12.75">
      <c r="C62" s="112"/>
      <c r="D62" s="112"/>
      <c r="Q62" s="157"/>
    </row>
    <row r="63" spans="3:17" ht="12.75">
      <c r="C63" s="112"/>
      <c r="D63" s="112"/>
      <c r="Q63" s="157"/>
    </row>
    <row r="64" spans="3:17" ht="12.75">
      <c r="C64" s="112"/>
      <c r="D64" s="112"/>
      <c r="Q64" s="157"/>
    </row>
    <row r="65" spans="3:17" ht="12.75">
      <c r="C65" s="112"/>
      <c r="D65" s="112"/>
      <c r="Q65" s="157"/>
    </row>
    <row r="66" spans="3:17" ht="12.75">
      <c r="C66" s="112"/>
      <c r="D66" s="112"/>
      <c r="Q66" s="157"/>
    </row>
    <row r="67" spans="3:17" ht="12.75">
      <c r="C67" s="112"/>
      <c r="D67" s="112"/>
      <c r="Q67" s="157"/>
    </row>
    <row r="68" spans="3:17" ht="12.75">
      <c r="C68" s="112"/>
      <c r="D68" s="112"/>
      <c r="Q68" s="157"/>
    </row>
    <row r="69" spans="3:17" ht="12.75">
      <c r="C69" s="112"/>
      <c r="D69" s="112"/>
      <c r="Q69" s="157"/>
    </row>
    <row r="70" spans="3:17" ht="12.75">
      <c r="C70" s="112"/>
      <c r="D70" s="112"/>
      <c r="Q70" s="157"/>
    </row>
    <row r="71" spans="3:17" ht="12.75">
      <c r="C71" s="112"/>
      <c r="D71" s="112"/>
      <c r="Q71" s="157"/>
    </row>
    <row r="72" spans="3:17" ht="12.75">
      <c r="C72" s="112"/>
      <c r="D72" s="112"/>
      <c r="Q72" s="157"/>
    </row>
    <row r="73" spans="3:17" ht="12.75">
      <c r="C73" s="112"/>
      <c r="D73" s="112"/>
      <c r="Q73" s="157"/>
    </row>
    <row r="74" spans="3:17" ht="12.75">
      <c r="C74" s="112"/>
      <c r="D74" s="112"/>
      <c r="Q74" s="157"/>
    </row>
    <row r="75" spans="3:17" ht="12.75">
      <c r="C75" s="112"/>
      <c r="D75" s="112"/>
      <c r="Q75" s="157"/>
    </row>
    <row r="76" spans="3:17" ht="12.75">
      <c r="C76" s="112"/>
      <c r="D76" s="112"/>
      <c r="Q76" s="157"/>
    </row>
    <row r="77" spans="3:17" ht="12.75">
      <c r="C77" s="112"/>
      <c r="D77" s="112"/>
      <c r="Q77" s="157"/>
    </row>
    <row r="78" spans="3:17" ht="12.75">
      <c r="C78" s="112"/>
      <c r="D78" s="112"/>
      <c r="Q78" s="157"/>
    </row>
    <row r="79" spans="3:17" ht="12.75">
      <c r="C79" s="112"/>
      <c r="D79" s="112"/>
      <c r="Q79" s="157"/>
    </row>
    <row r="80" spans="3:17" ht="12.75">
      <c r="C80" s="112"/>
      <c r="D80" s="112"/>
      <c r="Q80" s="157"/>
    </row>
    <row r="81" spans="3:17" ht="12.75">
      <c r="C81" s="112"/>
      <c r="D81" s="112"/>
      <c r="Q81" s="157"/>
    </row>
    <row r="82" spans="3:17" ht="12.75">
      <c r="C82" s="112"/>
      <c r="D82" s="112"/>
      <c r="Q82" s="157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</sheetData>
  <sheetProtection/>
  <mergeCells count="9">
    <mergeCell ref="E12:E14"/>
    <mergeCell ref="E17:E19"/>
    <mergeCell ref="M20:N20"/>
    <mergeCell ref="E1:P1"/>
    <mergeCell ref="E2:P2"/>
    <mergeCell ref="E3:P3"/>
    <mergeCell ref="E4:P4"/>
    <mergeCell ref="E5:P5"/>
    <mergeCell ref="E6:P6"/>
  </mergeCells>
  <conditionalFormatting sqref="G20:H20 G15:H15 H12:I14 H17:H19 I17:I20 J20">
    <cfRule type="cellIs" priority="7" dxfId="815" operator="equal" stopIfTrue="1">
      <formula>"HORNÉ OREŠANY"</formula>
    </cfRule>
    <cfRule type="cellIs" priority="8" dxfId="815" operator="equal" stopIfTrue="1">
      <formula>"TJ ISKRA HORNÉ OREŠANY"</formula>
    </cfRule>
    <cfRule type="cellIs" priority="9" dxfId="816" operator="equal" stopIfTrue="1">
      <formula>"BK VIKTORIA HORNÉ OREŠANY"</formula>
    </cfRule>
  </conditionalFormatting>
  <conditionalFormatting sqref="J12:J14 J17:J19 L12:L14 L17:L19">
    <cfRule type="expression" priority="13" dxfId="820" stopIfTrue="1">
      <formula>LEFT(J12,1)="Ž"</formula>
    </cfRule>
    <cfRule type="expression" priority="14" dxfId="814" stopIfTrue="1">
      <formula>LEFT(J12,1)="M"</formula>
    </cfRule>
  </conditionalFormatting>
  <conditionalFormatting sqref="J12:J14 J17:J19">
    <cfRule type="cellIs" priority="4" dxfId="820" operator="notEqual">
      <formula>"SVK"</formula>
    </cfRule>
  </conditionalFormatting>
  <conditionalFormatting sqref="I20:J20">
    <cfRule type="cellIs" priority="1" dxfId="815" operator="equal" stopIfTrue="1">
      <formula>"HORNÉ OREŠANY"</formula>
    </cfRule>
    <cfRule type="cellIs" priority="2" dxfId="815" operator="equal" stopIfTrue="1">
      <formula>"TJ ISKRA HORNÉ OREŠANY"</formula>
    </cfRule>
    <cfRule type="cellIs" priority="3" dxfId="816" operator="equal" stopIfTrue="1">
      <formula>"BK VIKTORIA HORNÉ OREŠANY"</formula>
    </cfRule>
  </conditionalFormatting>
  <printOptions horizontalCentered="1"/>
  <pageMargins left="0" right="0" top="0.3937007874015748" bottom="0.5905511811023623" header="0.7480314960629921" footer="0"/>
  <pageSetup horizontalDpi="300" verticalDpi="300" orientation="portrait" paperSize="9" scale="75" r:id="rId4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drawing r:id="rId3"/>
  <legacyDrawing r:id="rId2"/>
  <oleObjects>
    <oleObject progId="CorelDRAW.Graphic.12" shapeId="11952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showZeros="0" zoomScalePageLayoutView="0" workbookViewId="0" topLeftCell="A1">
      <pane ySplit="5" topLeftCell="A6" activePane="bottomLeft" state="frozen"/>
      <selection pane="topLeft" activeCell="D215" sqref="D215"/>
      <selection pane="bottomLeft" activeCell="E21" sqref="E21"/>
    </sheetView>
  </sheetViews>
  <sheetFormatPr defaultColWidth="9.33203125" defaultRowHeight="11.25"/>
  <cols>
    <col min="1" max="1" width="11.83203125" style="53" customWidth="1"/>
    <col min="2" max="2" width="6.83203125" style="53" customWidth="1"/>
    <col min="3" max="3" width="33.5" style="53" customWidth="1"/>
    <col min="4" max="4" width="3.16015625" style="53" customWidth="1"/>
    <col min="5" max="5" width="44" style="53" customWidth="1"/>
    <col min="6" max="7" width="9.5" style="75" customWidth="1"/>
    <col min="8" max="8" width="8.16015625" style="53" customWidth="1"/>
    <col min="9" max="9" width="11" style="76" customWidth="1"/>
    <col min="10" max="16384" width="9.33203125" style="53" customWidth="1"/>
  </cols>
  <sheetData>
    <row r="1" spans="1:9" s="47" customFormat="1" ht="15.75" customHeight="1">
      <c r="A1" s="254" t="s">
        <v>286</v>
      </c>
      <c r="B1" s="254"/>
      <c r="C1" s="254"/>
      <c r="D1" s="254"/>
      <c r="E1" s="254"/>
      <c r="F1" s="254"/>
      <c r="G1" s="254"/>
      <c r="H1" s="254"/>
      <c r="I1" s="254"/>
    </row>
    <row r="2" spans="1:9" s="48" customFormat="1" ht="15" customHeight="1">
      <c r="A2" s="255" t="s">
        <v>1</v>
      </c>
      <c r="B2" s="255"/>
      <c r="C2" s="255"/>
      <c r="D2" s="255"/>
      <c r="E2" s="255"/>
      <c r="F2" s="255"/>
      <c r="G2" s="255"/>
      <c r="H2" s="255"/>
      <c r="I2" s="255"/>
    </row>
    <row r="3" spans="1:9" s="48" customFormat="1" ht="15" customHeight="1">
      <c r="A3" s="255" t="s">
        <v>2</v>
      </c>
      <c r="B3" s="255"/>
      <c r="C3" s="255"/>
      <c r="D3" s="255"/>
      <c r="E3" s="255"/>
      <c r="F3" s="255"/>
      <c r="G3" s="255"/>
      <c r="H3" s="255"/>
      <c r="I3" s="255"/>
    </row>
    <row r="4" spans="1:9" s="49" customFormat="1" ht="12.75" customHeight="1">
      <c r="A4" s="256" t="str">
        <f>'HK'!A4:L4</f>
        <v>XXXII. ročník, Horné Orešany, 30.06.2012</v>
      </c>
      <c r="B4" s="256"/>
      <c r="C4" s="256"/>
      <c r="D4" s="256"/>
      <c r="E4" s="256"/>
      <c r="F4" s="256"/>
      <c r="G4" s="256"/>
      <c r="H4" s="256"/>
      <c r="I4" s="256"/>
    </row>
    <row r="5" spans="1:9" ht="4.5" customHeight="1">
      <c r="A5" s="50"/>
      <c r="B5" s="50"/>
      <c r="C5" s="50"/>
      <c r="D5" s="50"/>
      <c r="E5" s="50"/>
      <c r="F5" s="51"/>
      <c r="G5" s="51"/>
      <c r="H5" s="52"/>
      <c r="I5" s="50"/>
    </row>
    <row r="6" spans="1:9" s="59" customFormat="1" ht="10.5" customHeight="1">
      <c r="A6" s="54" t="s">
        <v>304</v>
      </c>
      <c r="B6" s="55"/>
      <c r="C6" s="56"/>
      <c r="D6" s="57"/>
      <c r="E6" s="57"/>
      <c r="F6" s="58"/>
      <c r="G6" s="58"/>
      <c r="H6" s="58"/>
      <c r="I6" s="58"/>
    </row>
    <row r="7" spans="1:9" s="64" customFormat="1" ht="10.5" customHeight="1">
      <c r="A7" s="171" t="s">
        <v>288</v>
      </c>
      <c r="B7" s="171" t="s">
        <v>289</v>
      </c>
      <c r="C7" s="171" t="s">
        <v>285</v>
      </c>
      <c r="D7" s="172"/>
      <c r="E7" s="171" t="s">
        <v>8</v>
      </c>
      <c r="F7" s="171" t="s">
        <v>9</v>
      </c>
      <c r="G7" s="171" t="s">
        <v>10</v>
      </c>
      <c r="H7" s="171" t="s">
        <v>11</v>
      </c>
      <c r="I7" s="171" t="s">
        <v>13</v>
      </c>
    </row>
    <row r="8" spans="1:9" s="64" customFormat="1" ht="10.5" customHeight="1">
      <c r="A8" s="60" t="s">
        <v>290</v>
      </c>
      <c r="B8" s="61" t="s">
        <v>614</v>
      </c>
      <c r="C8" s="60" t="s">
        <v>58</v>
      </c>
      <c r="D8" s="62"/>
      <c r="E8" s="60" t="s">
        <v>161</v>
      </c>
      <c r="F8" s="61" t="s">
        <v>17</v>
      </c>
      <c r="G8" s="61" t="s">
        <v>71</v>
      </c>
      <c r="H8" s="61" t="s">
        <v>59</v>
      </c>
      <c r="I8" s="63">
        <v>0.03770833333333333</v>
      </c>
    </row>
    <row r="9" spans="1:9" s="64" customFormat="1" ht="10.5" customHeight="1">
      <c r="A9" s="60" t="s">
        <v>291</v>
      </c>
      <c r="B9" s="61" t="s">
        <v>789</v>
      </c>
      <c r="C9" s="60" t="s">
        <v>65</v>
      </c>
      <c r="D9" s="62"/>
      <c r="E9" s="60" t="s">
        <v>63</v>
      </c>
      <c r="F9" s="61" t="s">
        <v>17</v>
      </c>
      <c r="G9" s="61" t="s">
        <v>73</v>
      </c>
      <c r="H9" s="61" t="s">
        <v>59</v>
      </c>
      <c r="I9" s="63">
        <v>0.045405092592592594</v>
      </c>
    </row>
    <row r="10" spans="1:9" s="64" customFormat="1" ht="10.5" customHeight="1">
      <c r="A10" s="60" t="s">
        <v>292</v>
      </c>
      <c r="B10" s="61" t="s">
        <v>129</v>
      </c>
      <c r="C10" s="60" t="s">
        <v>810</v>
      </c>
      <c r="D10" s="62"/>
      <c r="E10" s="60" t="s">
        <v>805</v>
      </c>
      <c r="F10" s="61" t="s">
        <v>17</v>
      </c>
      <c r="G10" s="61" t="s">
        <v>71</v>
      </c>
      <c r="H10" s="61" t="s">
        <v>59</v>
      </c>
      <c r="I10" s="63">
        <v>0.04640046296296296</v>
      </c>
    </row>
    <row r="11" spans="1:9" s="64" customFormat="1" ht="10.5" customHeight="1">
      <c r="A11" s="54" t="s">
        <v>305</v>
      </c>
      <c r="B11" s="55"/>
      <c r="C11" s="56"/>
      <c r="D11" s="57"/>
      <c r="E11" s="57"/>
      <c r="F11" s="58"/>
      <c r="G11" s="58"/>
      <c r="H11" s="58"/>
      <c r="I11" s="58"/>
    </row>
    <row r="12" spans="1:9" s="64" customFormat="1" ht="10.5" customHeight="1">
      <c r="A12" s="171" t="s">
        <v>288</v>
      </c>
      <c r="B12" s="171" t="s">
        <v>289</v>
      </c>
      <c r="C12" s="171" t="s">
        <v>285</v>
      </c>
      <c r="D12" s="172"/>
      <c r="E12" s="171" t="s">
        <v>8</v>
      </c>
      <c r="F12" s="171" t="s">
        <v>9</v>
      </c>
      <c r="G12" s="171" t="s">
        <v>10</v>
      </c>
      <c r="H12" s="171" t="s">
        <v>11</v>
      </c>
      <c r="I12" s="171" t="s">
        <v>13</v>
      </c>
    </row>
    <row r="13" spans="1:9" s="64" customFormat="1" ht="10.5" customHeight="1">
      <c r="A13" s="60" t="s">
        <v>290</v>
      </c>
      <c r="B13" s="61" t="s">
        <v>55</v>
      </c>
      <c r="C13" s="60" t="s">
        <v>527</v>
      </c>
      <c r="D13" s="62"/>
      <c r="E13" s="60" t="s">
        <v>528</v>
      </c>
      <c r="F13" s="61" t="s">
        <v>17</v>
      </c>
      <c r="G13" s="61" t="s">
        <v>77</v>
      </c>
      <c r="H13" s="61" t="s">
        <v>52</v>
      </c>
      <c r="I13" s="63">
        <v>0.03523148148148148</v>
      </c>
    </row>
    <row r="14" spans="1:9" s="64" customFormat="1" ht="10.5" customHeight="1">
      <c r="A14" s="60" t="s">
        <v>291</v>
      </c>
      <c r="B14" s="61" t="s">
        <v>584</v>
      </c>
      <c r="C14" s="60" t="s">
        <v>585</v>
      </c>
      <c r="D14" s="62"/>
      <c r="E14" s="60" t="s">
        <v>424</v>
      </c>
      <c r="F14" s="61" t="s">
        <v>17</v>
      </c>
      <c r="G14" s="61" t="s">
        <v>135</v>
      </c>
      <c r="H14" s="61" t="s">
        <v>52</v>
      </c>
      <c r="I14" s="63">
        <v>0.03673611111111111</v>
      </c>
    </row>
    <row r="15" spans="1:9" s="64" customFormat="1" ht="10.5" customHeight="1">
      <c r="A15" s="60" t="s">
        <v>292</v>
      </c>
      <c r="B15" s="61" t="s">
        <v>598</v>
      </c>
      <c r="C15" s="60" t="s">
        <v>599</v>
      </c>
      <c r="D15" s="62"/>
      <c r="E15" s="60" t="s">
        <v>600</v>
      </c>
      <c r="F15" s="61" t="s">
        <v>17</v>
      </c>
      <c r="G15" s="61" t="s">
        <v>436</v>
      </c>
      <c r="H15" s="61" t="s">
        <v>52</v>
      </c>
      <c r="I15" s="63">
        <v>0.037349537037037035</v>
      </c>
    </row>
    <row r="16" spans="1:9" s="64" customFormat="1" ht="10.5" customHeight="1">
      <c r="A16" s="54" t="s">
        <v>306</v>
      </c>
      <c r="B16" s="55"/>
      <c r="C16" s="56"/>
      <c r="D16" s="57"/>
      <c r="E16" s="57"/>
      <c r="F16" s="58"/>
      <c r="G16" s="58"/>
      <c r="H16" s="58"/>
      <c r="I16" s="58"/>
    </row>
    <row r="17" spans="1:9" s="64" customFormat="1" ht="10.5" customHeight="1">
      <c r="A17" s="171" t="s">
        <v>288</v>
      </c>
      <c r="B17" s="171" t="s">
        <v>289</v>
      </c>
      <c r="C17" s="171" t="s">
        <v>285</v>
      </c>
      <c r="D17" s="172"/>
      <c r="E17" s="171" t="s">
        <v>8</v>
      </c>
      <c r="F17" s="171" t="s">
        <v>9</v>
      </c>
      <c r="G17" s="171" t="s">
        <v>10</v>
      </c>
      <c r="H17" s="171" t="s">
        <v>11</v>
      </c>
      <c r="I17" s="171" t="s">
        <v>13</v>
      </c>
    </row>
    <row r="18" spans="1:9" s="59" customFormat="1" ht="10.5" customHeight="1">
      <c r="A18" s="60" t="s">
        <v>290</v>
      </c>
      <c r="B18" s="61" t="s">
        <v>110</v>
      </c>
      <c r="C18" s="60" t="s">
        <v>145</v>
      </c>
      <c r="D18" s="62"/>
      <c r="E18" s="60" t="s">
        <v>146</v>
      </c>
      <c r="F18" s="61" t="s">
        <v>17</v>
      </c>
      <c r="G18" s="61" t="s">
        <v>142</v>
      </c>
      <c r="H18" s="61" t="s">
        <v>44</v>
      </c>
      <c r="I18" s="63">
        <v>0.03023148148148148</v>
      </c>
    </row>
    <row r="19" spans="1:9" ht="10.5" customHeight="1">
      <c r="A19" s="60" t="s">
        <v>291</v>
      </c>
      <c r="B19" s="61" t="s">
        <v>558</v>
      </c>
      <c r="C19" s="60" t="s">
        <v>559</v>
      </c>
      <c r="D19" s="62"/>
      <c r="E19" s="60" t="s">
        <v>157</v>
      </c>
      <c r="F19" s="61" t="s">
        <v>17</v>
      </c>
      <c r="G19" s="61" t="s">
        <v>387</v>
      </c>
      <c r="H19" s="61" t="s">
        <v>44</v>
      </c>
      <c r="I19" s="63">
        <v>0.035868055555555556</v>
      </c>
    </row>
    <row r="20" spans="1:9" s="64" customFormat="1" ht="10.5" customHeight="1">
      <c r="A20" s="60" t="s">
        <v>292</v>
      </c>
      <c r="B20" s="61" t="s">
        <v>591</v>
      </c>
      <c r="C20" s="60" t="s">
        <v>592</v>
      </c>
      <c r="D20" s="62"/>
      <c r="E20" s="60" t="s">
        <v>593</v>
      </c>
      <c r="F20" s="61" t="s">
        <v>17</v>
      </c>
      <c r="G20" s="61" t="s">
        <v>76</v>
      </c>
      <c r="H20" s="61" t="s">
        <v>44</v>
      </c>
      <c r="I20" s="63">
        <v>0.037002314814814814</v>
      </c>
    </row>
    <row r="21" spans="1:9" s="64" customFormat="1" ht="10.5" customHeight="1">
      <c r="A21" s="54" t="s">
        <v>307</v>
      </c>
      <c r="B21" s="55"/>
      <c r="C21" s="56"/>
      <c r="D21" s="57"/>
      <c r="E21" s="57"/>
      <c r="F21" s="58"/>
      <c r="G21" s="58"/>
      <c r="H21" s="58"/>
      <c r="I21" s="58"/>
    </row>
    <row r="22" spans="1:9" s="64" customFormat="1" ht="10.5" customHeight="1">
      <c r="A22" s="171" t="s">
        <v>288</v>
      </c>
      <c r="B22" s="171" t="s">
        <v>289</v>
      </c>
      <c r="C22" s="171" t="s">
        <v>285</v>
      </c>
      <c r="D22" s="172"/>
      <c r="E22" s="171" t="s">
        <v>8</v>
      </c>
      <c r="F22" s="171" t="s">
        <v>9</v>
      </c>
      <c r="G22" s="171" t="s">
        <v>10</v>
      </c>
      <c r="H22" s="171" t="s">
        <v>11</v>
      </c>
      <c r="I22" s="171" t="s">
        <v>13</v>
      </c>
    </row>
    <row r="23" spans="1:9" s="64" customFormat="1" ht="10.5" customHeight="1">
      <c r="A23" s="60" t="s">
        <v>290</v>
      </c>
      <c r="B23" s="61" t="s">
        <v>586</v>
      </c>
      <c r="C23" s="60" t="s">
        <v>587</v>
      </c>
      <c r="D23" s="62"/>
      <c r="E23" s="60" t="s">
        <v>588</v>
      </c>
      <c r="F23" s="61" t="s">
        <v>17</v>
      </c>
      <c r="G23" s="61" t="s">
        <v>88</v>
      </c>
      <c r="H23" s="61" t="s">
        <v>589</v>
      </c>
      <c r="I23" s="63">
        <v>0.03684027777777778</v>
      </c>
    </row>
    <row r="24" spans="1:9" s="64" customFormat="1" ht="10.5" customHeight="1">
      <c r="A24" s="60" t="s">
        <v>291</v>
      </c>
      <c r="B24" s="61" t="s">
        <v>729</v>
      </c>
      <c r="C24" s="60" t="s">
        <v>730</v>
      </c>
      <c r="D24" s="62"/>
      <c r="E24" s="60" t="s">
        <v>56</v>
      </c>
      <c r="F24" s="61" t="s">
        <v>17</v>
      </c>
      <c r="G24" s="61" t="s">
        <v>88</v>
      </c>
      <c r="H24" s="61" t="s">
        <v>589</v>
      </c>
      <c r="I24" s="63">
        <v>0.04195601851851852</v>
      </c>
    </row>
    <row r="25" spans="1:9" s="59" customFormat="1" ht="10.5" customHeight="1">
      <c r="A25" s="60" t="s">
        <v>292</v>
      </c>
      <c r="B25" s="61" t="s">
        <v>783</v>
      </c>
      <c r="C25" s="60" t="s">
        <v>784</v>
      </c>
      <c r="D25" s="62"/>
      <c r="E25" s="60" t="s">
        <v>57</v>
      </c>
      <c r="F25" s="61" t="s">
        <v>17</v>
      </c>
      <c r="G25" s="61" t="s">
        <v>261</v>
      </c>
      <c r="H25" s="61" t="s">
        <v>589</v>
      </c>
      <c r="I25" s="63">
        <v>0.0450462962962963</v>
      </c>
    </row>
    <row r="26" spans="1:9" ht="10.5" customHeight="1">
      <c r="A26" s="65" t="s">
        <v>308</v>
      </c>
      <c r="B26" s="55"/>
      <c r="C26" s="66"/>
      <c r="D26" s="67"/>
      <c r="E26" s="67"/>
      <c r="F26" s="68"/>
      <c r="G26" s="68"/>
      <c r="H26" s="67"/>
      <c r="I26" s="67"/>
    </row>
    <row r="27" spans="1:9" s="64" customFormat="1" ht="10.5" customHeight="1">
      <c r="A27" s="171" t="s">
        <v>309</v>
      </c>
      <c r="B27" s="171" t="s">
        <v>310</v>
      </c>
      <c r="C27" s="171" t="s">
        <v>285</v>
      </c>
      <c r="D27" s="172"/>
      <c r="E27" s="171" t="s">
        <v>8</v>
      </c>
      <c r="F27" s="171" t="s">
        <v>9</v>
      </c>
      <c r="G27" s="171" t="s">
        <v>10</v>
      </c>
      <c r="H27" s="171" t="s">
        <v>11</v>
      </c>
      <c r="I27" s="171" t="s">
        <v>13</v>
      </c>
    </row>
    <row r="28" spans="1:9" s="64" customFormat="1" ht="10.5" customHeight="1">
      <c r="A28" s="60" t="s">
        <v>290</v>
      </c>
      <c r="B28" s="63" t="s">
        <v>14</v>
      </c>
      <c r="C28" s="60" t="s">
        <v>145</v>
      </c>
      <c r="D28" s="62"/>
      <c r="E28" s="60" t="s">
        <v>146</v>
      </c>
      <c r="F28" s="61" t="s">
        <v>17</v>
      </c>
      <c r="G28" s="61" t="s">
        <v>142</v>
      </c>
      <c r="H28" s="69" t="s">
        <v>44</v>
      </c>
      <c r="I28" s="63">
        <v>0.03023148148148148</v>
      </c>
    </row>
    <row r="29" spans="1:9" s="64" customFormat="1" ht="10.5" customHeight="1">
      <c r="A29" s="60" t="s">
        <v>291</v>
      </c>
      <c r="B29" s="63" t="s">
        <v>14</v>
      </c>
      <c r="C29" s="60" t="s">
        <v>527</v>
      </c>
      <c r="D29" s="62"/>
      <c r="E29" s="60" t="s">
        <v>528</v>
      </c>
      <c r="F29" s="61" t="s">
        <v>17</v>
      </c>
      <c r="G29" s="61" t="s">
        <v>77</v>
      </c>
      <c r="H29" s="69" t="s">
        <v>52</v>
      </c>
      <c r="I29" s="63">
        <v>0.03523148148148148</v>
      </c>
    </row>
    <row r="30" spans="1:9" s="59" customFormat="1" ht="10.5" customHeight="1">
      <c r="A30" s="60" t="s">
        <v>292</v>
      </c>
      <c r="B30" s="63" t="s">
        <v>19</v>
      </c>
      <c r="C30" s="60" t="s">
        <v>559</v>
      </c>
      <c r="D30" s="62"/>
      <c r="E30" s="60" t="s">
        <v>157</v>
      </c>
      <c r="F30" s="61" t="s">
        <v>17</v>
      </c>
      <c r="G30" s="61" t="s">
        <v>387</v>
      </c>
      <c r="H30" s="69" t="s">
        <v>44</v>
      </c>
      <c r="I30" s="63">
        <v>0.035868055555555556</v>
      </c>
    </row>
    <row r="31" spans="1:9" ht="10.5" customHeight="1">
      <c r="A31" s="60" t="s">
        <v>311</v>
      </c>
      <c r="B31" s="63" t="s">
        <v>19</v>
      </c>
      <c r="C31" s="60" t="s">
        <v>585</v>
      </c>
      <c r="D31" s="62"/>
      <c r="E31" s="60" t="s">
        <v>424</v>
      </c>
      <c r="F31" s="61" t="s">
        <v>17</v>
      </c>
      <c r="G31" s="61" t="s">
        <v>135</v>
      </c>
      <c r="H31" s="69" t="s">
        <v>52</v>
      </c>
      <c r="I31" s="63">
        <v>0.03673611111111111</v>
      </c>
    </row>
    <row r="32" spans="1:9" s="64" customFormat="1" ht="10.5" customHeight="1">
      <c r="A32" s="60" t="s">
        <v>312</v>
      </c>
      <c r="B32" s="63" t="s">
        <v>14</v>
      </c>
      <c r="C32" s="60" t="s">
        <v>587</v>
      </c>
      <c r="D32" s="62"/>
      <c r="E32" s="60" t="s">
        <v>588</v>
      </c>
      <c r="F32" s="61" t="s">
        <v>17</v>
      </c>
      <c r="G32" s="61" t="s">
        <v>88</v>
      </c>
      <c r="H32" s="69" t="s">
        <v>589</v>
      </c>
      <c r="I32" s="63">
        <v>0.03684027777777778</v>
      </c>
    </row>
    <row r="33" spans="1:9" s="64" customFormat="1" ht="10.5" customHeight="1">
      <c r="A33" s="54" t="s">
        <v>313</v>
      </c>
      <c r="B33" s="55"/>
      <c r="C33" s="56"/>
      <c r="D33" s="57"/>
      <c r="E33" s="57"/>
      <c r="F33" s="58"/>
      <c r="G33" s="58"/>
      <c r="H33" s="58"/>
      <c r="I33" s="58"/>
    </row>
    <row r="34" spans="1:9" s="64" customFormat="1" ht="10.5" customHeight="1">
      <c r="A34" s="171" t="s">
        <v>288</v>
      </c>
      <c r="B34" s="171" t="s">
        <v>289</v>
      </c>
      <c r="C34" s="171" t="s">
        <v>285</v>
      </c>
      <c r="D34" s="172"/>
      <c r="E34" s="171" t="s">
        <v>8</v>
      </c>
      <c r="F34" s="171" t="s">
        <v>9</v>
      </c>
      <c r="G34" s="171" t="s">
        <v>10</v>
      </c>
      <c r="H34" s="171" t="s">
        <v>11</v>
      </c>
      <c r="I34" s="171" t="s">
        <v>13</v>
      </c>
    </row>
    <row r="35" spans="1:9" s="59" customFormat="1" ht="10.5" customHeight="1">
      <c r="A35" s="60" t="s">
        <v>290</v>
      </c>
      <c r="B35" s="61" t="s">
        <v>43</v>
      </c>
      <c r="C35" s="60" t="s">
        <v>451</v>
      </c>
      <c r="D35" s="62"/>
      <c r="E35" s="60" t="s">
        <v>452</v>
      </c>
      <c r="F35" s="61" t="s">
        <v>17</v>
      </c>
      <c r="G35" s="61" t="s">
        <v>453</v>
      </c>
      <c r="H35" s="61" t="s">
        <v>62</v>
      </c>
      <c r="I35" s="63">
        <v>0.03244212962962963</v>
      </c>
    </row>
    <row r="36" spans="1:9" ht="10.5" customHeight="1">
      <c r="A36" s="60" t="s">
        <v>291</v>
      </c>
      <c r="B36" s="61" t="s">
        <v>790</v>
      </c>
      <c r="C36" s="60" t="s">
        <v>164</v>
      </c>
      <c r="D36" s="62"/>
      <c r="E36" s="60" t="s">
        <v>165</v>
      </c>
      <c r="F36" s="61" t="s">
        <v>17</v>
      </c>
      <c r="G36" s="61" t="s">
        <v>80</v>
      </c>
      <c r="H36" s="61" t="s">
        <v>62</v>
      </c>
      <c r="I36" s="63">
        <v>0.04574074074074074</v>
      </c>
    </row>
    <row r="37" spans="1:9" s="64" customFormat="1" ht="10.5" customHeight="1">
      <c r="A37" s="60" t="s">
        <v>292</v>
      </c>
      <c r="B37" s="61" t="s">
        <v>847</v>
      </c>
      <c r="C37" s="60" t="s">
        <v>848</v>
      </c>
      <c r="D37" s="62"/>
      <c r="E37" s="60" t="s">
        <v>849</v>
      </c>
      <c r="F37" s="61" t="s">
        <v>17</v>
      </c>
      <c r="G37" s="61" t="s">
        <v>850</v>
      </c>
      <c r="H37" s="61" t="s">
        <v>62</v>
      </c>
      <c r="I37" s="63">
        <v>0.04877314814814815</v>
      </c>
    </row>
    <row r="38" spans="1:9" s="64" customFormat="1" ht="10.5" customHeight="1">
      <c r="A38" s="65" t="s">
        <v>314</v>
      </c>
      <c r="B38" s="55"/>
      <c r="C38" s="70"/>
      <c r="D38" s="68"/>
      <c r="E38" s="71"/>
      <c r="F38" s="71"/>
      <c r="G38" s="71"/>
      <c r="H38" s="71"/>
      <c r="I38" s="71"/>
    </row>
    <row r="39" spans="1:9" s="64" customFormat="1" ht="10.5" customHeight="1">
      <c r="A39" s="171" t="s">
        <v>288</v>
      </c>
      <c r="B39" s="171" t="s">
        <v>289</v>
      </c>
      <c r="C39" s="171" t="s">
        <v>285</v>
      </c>
      <c r="D39" s="172"/>
      <c r="E39" s="171" t="s">
        <v>8</v>
      </c>
      <c r="F39" s="171" t="s">
        <v>9</v>
      </c>
      <c r="G39" s="171" t="s">
        <v>10</v>
      </c>
      <c r="H39" s="171" t="s">
        <v>11</v>
      </c>
      <c r="I39" s="171" t="s">
        <v>13</v>
      </c>
    </row>
    <row r="40" spans="1:9" s="59" customFormat="1" ht="10.5" customHeight="1">
      <c r="A40" s="60" t="s">
        <v>290</v>
      </c>
      <c r="B40" s="61" t="s">
        <v>594</v>
      </c>
      <c r="C40" s="60" t="s">
        <v>61</v>
      </c>
      <c r="D40" s="62"/>
      <c r="E40" s="60" t="s">
        <v>29</v>
      </c>
      <c r="F40" s="61" t="s">
        <v>3</v>
      </c>
      <c r="G40" s="61" t="s">
        <v>83</v>
      </c>
      <c r="H40" s="61" t="s">
        <v>60</v>
      </c>
      <c r="I40" s="63">
        <v>0.03704861111111111</v>
      </c>
    </row>
    <row r="41" spans="1:9" ht="10.5" customHeight="1">
      <c r="A41" s="60" t="s">
        <v>291</v>
      </c>
      <c r="B41" s="61" t="s">
        <v>123</v>
      </c>
      <c r="C41" s="60" t="s">
        <v>156</v>
      </c>
      <c r="D41" s="62"/>
      <c r="E41" s="60" t="s">
        <v>157</v>
      </c>
      <c r="F41" s="61" t="s">
        <v>17</v>
      </c>
      <c r="G41" s="61" t="s">
        <v>158</v>
      </c>
      <c r="H41" s="61" t="s">
        <v>60</v>
      </c>
      <c r="I41" s="63">
        <v>0.0375</v>
      </c>
    </row>
    <row r="42" spans="1:9" s="64" customFormat="1" ht="10.5" customHeight="1">
      <c r="A42" s="60" t="s">
        <v>292</v>
      </c>
      <c r="B42" s="61" t="s">
        <v>714</v>
      </c>
      <c r="C42" s="60" t="s">
        <v>715</v>
      </c>
      <c r="D42" s="62"/>
      <c r="E42" s="60" t="s">
        <v>42</v>
      </c>
      <c r="F42" s="61" t="s">
        <v>17</v>
      </c>
      <c r="G42" s="61" t="s">
        <v>83</v>
      </c>
      <c r="H42" s="61" t="s">
        <v>60</v>
      </c>
      <c r="I42" s="63">
        <v>0.04131944444444444</v>
      </c>
    </row>
    <row r="43" spans="1:9" s="64" customFormat="1" ht="10.5" customHeight="1">
      <c r="A43" s="65" t="s">
        <v>315</v>
      </c>
      <c r="B43" s="55"/>
      <c r="C43" s="70"/>
      <c r="D43" s="68"/>
      <c r="E43" s="71"/>
      <c r="F43" s="71"/>
      <c r="G43" s="71"/>
      <c r="H43" s="71"/>
      <c r="I43" s="71"/>
    </row>
    <row r="44" spans="1:9" s="64" customFormat="1" ht="10.5" customHeight="1">
      <c r="A44" s="171" t="s">
        <v>288</v>
      </c>
      <c r="B44" s="171" t="s">
        <v>289</v>
      </c>
      <c r="C44" s="171" t="s">
        <v>285</v>
      </c>
      <c r="D44" s="172"/>
      <c r="E44" s="171" t="s">
        <v>8</v>
      </c>
      <c r="F44" s="171" t="s">
        <v>9</v>
      </c>
      <c r="G44" s="171" t="s">
        <v>10</v>
      </c>
      <c r="H44" s="171" t="s">
        <v>11</v>
      </c>
      <c r="I44" s="171" t="s">
        <v>13</v>
      </c>
    </row>
    <row r="45" spans="1:9" s="59" customFormat="1" ht="10.5" customHeight="1">
      <c r="A45" s="60" t="s">
        <v>290</v>
      </c>
      <c r="B45" s="61" t="s">
        <v>415</v>
      </c>
      <c r="C45" s="60" t="s">
        <v>416</v>
      </c>
      <c r="D45" s="62"/>
      <c r="E45" s="60" t="s">
        <v>157</v>
      </c>
      <c r="F45" s="61" t="s">
        <v>17</v>
      </c>
      <c r="G45" s="61" t="s">
        <v>417</v>
      </c>
      <c r="H45" s="61" t="s">
        <v>47</v>
      </c>
      <c r="I45" s="63">
        <v>0.030949074074074077</v>
      </c>
    </row>
    <row r="46" spans="1:9" ht="10.5" customHeight="1">
      <c r="A46" s="60" t="s">
        <v>291</v>
      </c>
      <c r="B46" s="61" t="s">
        <v>443</v>
      </c>
      <c r="C46" s="60" t="s">
        <v>444</v>
      </c>
      <c r="D46" s="62"/>
      <c r="E46" s="60" t="s">
        <v>380</v>
      </c>
      <c r="F46" s="61" t="s">
        <v>17</v>
      </c>
      <c r="G46" s="61" t="s">
        <v>81</v>
      </c>
      <c r="H46" s="61" t="s">
        <v>47</v>
      </c>
      <c r="I46" s="63">
        <v>0.03222222222222222</v>
      </c>
    </row>
    <row r="47" spans="1:9" s="64" customFormat="1" ht="10.5" customHeight="1">
      <c r="A47" s="60" t="s">
        <v>292</v>
      </c>
      <c r="B47" s="61" t="s">
        <v>114</v>
      </c>
      <c r="C47" s="60" t="s">
        <v>45</v>
      </c>
      <c r="D47" s="62"/>
      <c r="E47" s="60" t="s">
        <v>46</v>
      </c>
      <c r="F47" s="61" t="s">
        <v>3</v>
      </c>
      <c r="G47" s="61" t="s">
        <v>81</v>
      </c>
      <c r="H47" s="61" t="s">
        <v>47</v>
      </c>
      <c r="I47" s="63">
        <v>0.032337962962962964</v>
      </c>
    </row>
    <row r="48" spans="1:9" s="64" customFormat="1" ht="10.5" customHeight="1">
      <c r="A48" s="65" t="s">
        <v>316</v>
      </c>
      <c r="B48" s="55"/>
      <c r="C48" s="70"/>
      <c r="D48" s="68"/>
      <c r="E48" s="68"/>
      <c r="F48" s="68"/>
      <c r="G48" s="68"/>
      <c r="H48" s="68"/>
      <c r="I48" s="68"/>
    </row>
    <row r="49" spans="1:9" s="64" customFormat="1" ht="10.5" customHeight="1">
      <c r="A49" s="171" t="s">
        <v>288</v>
      </c>
      <c r="B49" s="171" t="s">
        <v>289</v>
      </c>
      <c r="C49" s="171" t="s">
        <v>285</v>
      </c>
      <c r="D49" s="172"/>
      <c r="E49" s="171" t="s">
        <v>8</v>
      </c>
      <c r="F49" s="171" t="s">
        <v>9</v>
      </c>
      <c r="G49" s="171" t="s">
        <v>10</v>
      </c>
      <c r="H49" s="171" t="s">
        <v>11</v>
      </c>
      <c r="I49" s="171" t="s">
        <v>13</v>
      </c>
    </row>
    <row r="50" spans="1:9" s="59" customFormat="1" ht="10.5" customHeight="1">
      <c r="A50" s="60" t="s">
        <v>290</v>
      </c>
      <c r="B50" s="61" t="s">
        <v>105</v>
      </c>
      <c r="C50" s="60" t="s">
        <v>392</v>
      </c>
      <c r="D50" s="62"/>
      <c r="E50" s="60" t="s">
        <v>393</v>
      </c>
      <c r="F50" s="61" t="s">
        <v>17</v>
      </c>
      <c r="G50" s="61" t="s">
        <v>394</v>
      </c>
      <c r="H50" s="61" t="s">
        <v>31</v>
      </c>
      <c r="I50" s="63">
        <v>0.029131944444444446</v>
      </c>
    </row>
    <row r="51" spans="1:9" ht="10.5" customHeight="1">
      <c r="A51" s="60" t="s">
        <v>291</v>
      </c>
      <c r="B51" s="61" t="s">
        <v>106</v>
      </c>
      <c r="C51" s="60" t="s">
        <v>401</v>
      </c>
      <c r="D51" s="62"/>
      <c r="E51" s="60" t="s">
        <v>402</v>
      </c>
      <c r="F51" s="61" t="s">
        <v>17</v>
      </c>
      <c r="G51" s="61" t="s">
        <v>141</v>
      </c>
      <c r="H51" s="61" t="s">
        <v>31</v>
      </c>
      <c r="I51" s="63">
        <v>0.02954861111111111</v>
      </c>
    </row>
    <row r="52" spans="1:9" s="64" customFormat="1" ht="10.5" customHeight="1">
      <c r="A52" s="60" t="s">
        <v>292</v>
      </c>
      <c r="B52" s="61" t="s">
        <v>368</v>
      </c>
      <c r="C52" s="60" t="s">
        <v>140</v>
      </c>
      <c r="D52" s="62"/>
      <c r="E52" s="60" t="s">
        <v>42</v>
      </c>
      <c r="F52" s="61" t="s">
        <v>17</v>
      </c>
      <c r="G52" s="61" t="s">
        <v>141</v>
      </c>
      <c r="H52" s="61" t="s">
        <v>31</v>
      </c>
      <c r="I52" s="63">
        <v>0.030648148148148147</v>
      </c>
    </row>
    <row r="53" spans="1:9" s="64" customFormat="1" ht="10.5" customHeight="1">
      <c r="A53" s="65" t="s">
        <v>317</v>
      </c>
      <c r="B53" s="55"/>
      <c r="C53" s="70"/>
      <c r="D53" s="68"/>
      <c r="E53" s="68"/>
      <c r="F53" s="68"/>
      <c r="G53" s="68"/>
      <c r="H53" s="68"/>
      <c r="I53" s="68"/>
    </row>
    <row r="54" spans="1:9" s="64" customFormat="1" ht="10.5" customHeight="1">
      <c r="A54" s="171" t="s">
        <v>288</v>
      </c>
      <c r="B54" s="171" t="s">
        <v>289</v>
      </c>
      <c r="C54" s="171" t="s">
        <v>285</v>
      </c>
      <c r="D54" s="172"/>
      <c r="E54" s="171" t="s">
        <v>8</v>
      </c>
      <c r="F54" s="171" t="s">
        <v>9</v>
      </c>
      <c r="G54" s="171" t="s">
        <v>10</v>
      </c>
      <c r="H54" s="171" t="s">
        <v>11</v>
      </c>
      <c r="I54" s="171" t="s">
        <v>13</v>
      </c>
    </row>
    <row r="55" spans="1:9" s="59" customFormat="1" ht="10.5" customHeight="1">
      <c r="A55" s="60" t="s">
        <v>290</v>
      </c>
      <c r="B55" s="61" t="s">
        <v>25</v>
      </c>
      <c r="C55" s="60" t="s">
        <v>381</v>
      </c>
      <c r="D55" s="62"/>
      <c r="E55" s="60" t="s">
        <v>382</v>
      </c>
      <c r="F55" s="61" t="s">
        <v>17</v>
      </c>
      <c r="G55" s="61" t="s">
        <v>85</v>
      </c>
      <c r="H55" s="61" t="s">
        <v>21</v>
      </c>
      <c r="I55" s="63">
        <v>0.028148148148148148</v>
      </c>
    </row>
    <row r="56" spans="1:9" ht="10.5" customHeight="1">
      <c r="A56" s="60" t="s">
        <v>291</v>
      </c>
      <c r="B56" s="61" t="s">
        <v>30</v>
      </c>
      <c r="C56" s="60" t="s">
        <v>28</v>
      </c>
      <c r="D56" s="62"/>
      <c r="E56" s="60" t="s">
        <v>29</v>
      </c>
      <c r="F56" s="61" t="s">
        <v>3</v>
      </c>
      <c r="G56" s="61" t="s">
        <v>74</v>
      </c>
      <c r="H56" s="61" t="s">
        <v>21</v>
      </c>
      <c r="I56" s="63">
        <v>0.028576388888888887</v>
      </c>
    </row>
    <row r="57" spans="1:9" s="64" customFormat="1" ht="10.5" customHeight="1">
      <c r="A57" s="60" t="s">
        <v>292</v>
      </c>
      <c r="B57" s="61" t="s">
        <v>32</v>
      </c>
      <c r="C57" s="60" t="s">
        <v>388</v>
      </c>
      <c r="D57" s="62"/>
      <c r="E57" s="60" t="s">
        <v>384</v>
      </c>
      <c r="F57" s="61" t="s">
        <v>3</v>
      </c>
      <c r="G57" s="61" t="s">
        <v>84</v>
      </c>
      <c r="H57" s="61" t="s">
        <v>21</v>
      </c>
      <c r="I57" s="72">
        <v>0.028738425925925928</v>
      </c>
    </row>
    <row r="58" spans="1:9" s="64" customFormat="1" ht="10.5" customHeight="1">
      <c r="A58" s="65" t="s">
        <v>318</v>
      </c>
      <c r="B58" s="55"/>
      <c r="C58" s="70"/>
      <c r="D58" s="68"/>
      <c r="E58" s="68"/>
      <c r="F58" s="68"/>
      <c r="G58" s="68"/>
      <c r="H58" s="68"/>
      <c r="I58" s="68"/>
    </row>
    <row r="59" spans="1:9" s="64" customFormat="1" ht="10.5" customHeight="1">
      <c r="A59" s="171" t="s">
        <v>288</v>
      </c>
      <c r="B59" s="171" t="s">
        <v>289</v>
      </c>
      <c r="C59" s="171" t="s">
        <v>285</v>
      </c>
      <c r="D59" s="172"/>
      <c r="E59" s="171" t="s">
        <v>8</v>
      </c>
      <c r="F59" s="171" t="s">
        <v>9</v>
      </c>
      <c r="G59" s="171" t="s">
        <v>10</v>
      </c>
      <c r="H59" s="171" t="s">
        <v>11</v>
      </c>
      <c r="I59" s="171" t="s">
        <v>13</v>
      </c>
    </row>
    <row r="60" spans="1:9" s="59" customFormat="1" ht="10.5" customHeight="1">
      <c r="A60" s="60" t="s">
        <v>290</v>
      </c>
      <c r="B60" s="61" t="s">
        <v>14</v>
      </c>
      <c r="C60" s="60" t="s">
        <v>136</v>
      </c>
      <c r="D60" s="62"/>
      <c r="E60" s="60" t="s">
        <v>23</v>
      </c>
      <c r="F60" s="61" t="s">
        <v>17</v>
      </c>
      <c r="G60" s="61" t="s">
        <v>135</v>
      </c>
      <c r="H60" s="69" t="s">
        <v>18</v>
      </c>
      <c r="I60" s="63">
        <v>0.026655092592592577</v>
      </c>
    </row>
    <row r="61" spans="1:9" ht="10.5" customHeight="1">
      <c r="A61" s="60" t="s">
        <v>291</v>
      </c>
      <c r="B61" s="61" t="s">
        <v>19</v>
      </c>
      <c r="C61" s="60" t="s">
        <v>374</v>
      </c>
      <c r="D61" s="62"/>
      <c r="E61" s="60" t="s">
        <v>375</v>
      </c>
      <c r="F61" s="61" t="s">
        <v>17</v>
      </c>
      <c r="G61" s="61" t="s">
        <v>376</v>
      </c>
      <c r="H61" s="69" t="s">
        <v>18</v>
      </c>
      <c r="I61" s="63">
        <v>0.02677083333333333</v>
      </c>
    </row>
    <row r="62" spans="1:9" s="64" customFormat="1" ht="10.5" customHeight="1">
      <c r="A62" s="60" t="s">
        <v>292</v>
      </c>
      <c r="B62" s="61" t="s">
        <v>20</v>
      </c>
      <c r="C62" s="60" t="s">
        <v>137</v>
      </c>
      <c r="D62" s="62"/>
      <c r="E62" s="60" t="s">
        <v>42</v>
      </c>
      <c r="F62" s="61" t="s">
        <v>17</v>
      </c>
      <c r="G62" s="61" t="s">
        <v>86</v>
      </c>
      <c r="H62" s="69" t="s">
        <v>18</v>
      </c>
      <c r="I62" s="63">
        <v>0.027615740740740736</v>
      </c>
    </row>
    <row r="63" spans="1:9" s="64" customFormat="1" ht="10.5" customHeight="1">
      <c r="A63" s="54" t="s">
        <v>319</v>
      </c>
      <c r="B63" s="55"/>
      <c r="C63" s="56"/>
      <c r="D63" s="57"/>
      <c r="E63" s="57"/>
      <c r="F63" s="58"/>
      <c r="G63" s="58"/>
      <c r="H63" s="58"/>
      <c r="I63" s="58"/>
    </row>
    <row r="64" spans="1:9" s="64" customFormat="1" ht="10.5" customHeight="1">
      <c r="A64" s="171" t="s">
        <v>288</v>
      </c>
      <c r="B64" s="171" t="s">
        <v>289</v>
      </c>
      <c r="C64" s="171" t="s">
        <v>285</v>
      </c>
      <c r="D64" s="172"/>
      <c r="E64" s="171" t="s">
        <v>8</v>
      </c>
      <c r="F64" s="171" t="s">
        <v>9</v>
      </c>
      <c r="G64" s="171" t="s">
        <v>10</v>
      </c>
      <c r="H64" s="171" t="s">
        <v>11</v>
      </c>
      <c r="I64" s="171" t="s">
        <v>13</v>
      </c>
    </row>
    <row r="65" spans="1:9" s="59" customFormat="1" ht="10.5" customHeight="1">
      <c r="A65" s="60" t="s">
        <v>290</v>
      </c>
      <c r="B65" s="61" t="s">
        <v>413</v>
      </c>
      <c r="C65" s="60" t="s">
        <v>414</v>
      </c>
      <c r="D65" s="62"/>
      <c r="E65" s="60" t="s">
        <v>49</v>
      </c>
      <c r="F65" s="61" t="s">
        <v>17</v>
      </c>
      <c r="G65" s="61" t="s">
        <v>87</v>
      </c>
      <c r="H65" s="61" t="s">
        <v>41</v>
      </c>
      <c r="I65" s="63">
        <v>0.030810185185185187</v>
      </c>
    </row>
    <row r="66" spans="1:9" ht="10.5" customHeight="1">
      <c r="A66" s="60" t="s">
        <v>291</v>
      </c>
      <c r="B66" s="61" t="s">
        <v>430</v>
      </c>
      <c r="C66" s="60" t="s">
        <v>431</v>
      </c>
      <c r="D66" s="62"/>
      <c r="E66" s="60" t="s">
        <v>166</v>
      </c>
      <c r="F66" s="61" t="s">
        <v>17</v>
      </c>
      <c r="G66" s="61" t="s">
        <v>78</v>
      </c>
      <c r="H66" s="61" t="s">
        <v>41</v>
      </c>
      <c r="I66" s="63">
        <v>0.03175925925925926</v>
      </c>
    </row>
    <row r="67" spans="1:9" s="64" customFormat="1" ht="10.5" customHeight="1">
      <c r="A67" s="60" t="s">
        <v>292</v>
      </c>
      <c r="B67" s="61" t="s">
        <v>437</v>
      </c>
      <c r="C67" s="60" t="s">
        <v>438</v>
      </c>
      <c r="D67" s="62"/>
      <c r="E67" s="60" t="s">
        <v>391</v>
      </c>
      <c r="F67" s="61" t="s">
        <v>17</v>
      </c>
      <c r="G67" s="61" t="s">
        <v>88</v>
      </c>
      <c r="H67" s="61" t="s">
        <v>41</v>
      </c>
      <c r="I67" s="63">
        <v>0.032025462962962964</v>
      </c>
    </row>
    <row r="68" spans="1:9" s="64" customFormat="1" ht="10.5" customHeight="1">
      <c r="A68" s="65" t="s">
        <v>320</v>
      </c>
      <c r="B68" s="55"/>
      <c r="C68" s="66"/>
      <c r="D68" s="67"/>
      <c r="E68" s="67"/>
      <c r="F68" s="68"/>
      <c r="G68" s="68"/>
      <c r="H68" s="67"/>
      <c r="I68" s="67"/>
    </row>
    <row r="69" spans="1:9" s="64" customFormat="1" ht="10.5" customHeight="1">
      <c r="A69" s="171" t="s">
        <v>309</v>
      </c>
      <c r="B69" s="171" t="s">
        <v>310</v>
      </c>
      <c r="C69" s="171" t="s">
        <v>285</v>
      </c>
      <c r="D69" s="172"/>
      <c r="E69" s="171" t="s">
        <v>8</v>
      </c>
      <c r="F69" s="171" t="s">
        <v>9</v>
      </c>
      <c r="G69" s="171" t="s">
        <v>10</v>
      </c>
      <c r="H69" s="171" t="s">
        <v>11</v>
      </c>
      <c r="I69" s="171" t="s">
        <v>13</v>
      </c>
    </row>
    <row r="70" spans="1:9" s="59" customFormat="1" ht="10.5" customHeight="1">
      <c r="A70" s="60" t="s">
        <v>290</v>
      </c>
      <c r="B70" s="63" t="s">
        <v>14</v>
      </c>
      <c r="C70" s="60" t="s">
        <v>136</v>
      </c>
      <c r="D70" s="62"/>
      <c r="E70" s="60" t="s">
        <v>23</v>
      </c>
      <c r="F70" s="61" t="s">
        <v>17</v>
      </c>
      <c r="G70" s="61" t="s">
        <v>135</v>
      </c>
      <c r="H70" s="69" t="s">
        <v>18</v>
      </c>
      <c r="I70" s="63">
        <v>0.026655092592592577</v>
      </c>
    </row>
    <row r="71" spans="1:9" ht="10.5" customHeight="1">
      <c r="A71" s="60" t="s">
        <v>291</v>
      </c>
      <c r="B71" s="63" t="s">
        <v>19</v>
      </c>
      <c r="C71" s="60" t="s">
        <v>374</v>
      </c>
      <c r="D71" s="62"/>
      <c r="E71" s="60" t="s">
        <v>375</v>
      </c>
      <c r="F71" s="61" t="s">
        <v>17</v>
      </c>
      <c r="G71" s="61" t="s">
        <v>376</v>
      </c>
      <c r="H71" s="69" t="s">
        <v>18</v>
      </c>
      <c r="I71" s="63">
        <v>0.02677083333333333</v>
      </c>
    </row>
    <row r="72" spans="1:9" s="64" customFormat="1" ht="10.5" customHeight="1">
      <c r="A72" s="60" t="s">
        <v>292</v>
      </c>
      <c r="B72" s="63" t="s">
        <v>20</v>
      </c>
      <c r="C72" s="60" t="s">
        <v>137</v>
      </c>
      <c r="D72" s="62"/>
      <c r="E72" s="60" t="s">
        <v>42</v>
      </c>
      <c r="F72" s="61" t="s">
        <v>17</v>
      </c>
      <c r="G72" s="61" t="s">
        <v>86</v>
      </c>
      <c r="H72" s="69" t="s">
        <v>18</v>
      </c>
      <c r="I72" s="63">
        <v>0.027615740740740736</v>
      </c>
    </row>
    <row r="73" spans="1:9" s="64" customFormat="1" ht="10.5" customHeight="1">
      <c r="A73" s="60" t="s">
        <v>311</v>
      </c>
      <c r="B73" s="63" t="s">
        <v>22</v>
      </c>
      <c r="C73" s="60" t="s">
        <v>377</v>
      </c>
      <c r="D73" s="62"/>
      <c r="E73" s="60" t="s">
        <v>378</v>
      </c>
      <c r="F73" s="61" t="s">
        <v>17</v>
      </c>
      <c r="G73" s="61" t="s">
        <v>376</v>
      </c>
      <c r="H73" s="69" t="s">
        <v>18</v>
      </c>
      <c r="I73" s="63">
        <v>0.02803240740740741</v>
      </c>
    </row>
    <row r="74" spans="1:9" s="64" customFormat="1" ht="10.5" customHeight="1">
      <c r="A74" s="60" t="s">
        <v>312</v>
      </c>
      <c r="B74" s="63" t="s">
        <v>24</v>
      </c>
      <c r="C74" s="60" t="s">
        <v>379</v>
      </c>
      <c r="D74" s="62"/>
      <c r="E74" s="60" t="s">
        <v>380</v>
      </c>
      <c r="F74" s="61" t="s">
        <v>17</v>
      </c>
      <c r="G74" s="61" t="s">
        <v>352</v>
      </c>
      <c r="H74" s="69" t="s">
        <v>18</v>
      </c>
      <c r="I74" s="63">
        <v>0.02803240740740741</v>
      </c>
    </row>
    <row r="75" spans="1:9" s="59" customFormat="1" ht="10.5" customHeight="1">
      <c r="A75" s="60" t="s">
        <v>321</v>
      </c>
      <c r="B75" s="63" t="s">
        <v>14</v>
      </c>
      <c r="C75" s="60" t="s">
        <v>381</v>
      </c>
      <c r="D75" s="62"/>
      <c r="E75" s="60" t="s">
        <v>382</v>
      </c>
      <c r="F75" s="61" t="s">
        <v>17</v>
      </c>
      <c r="G75" s="61" t="s">
        <v>85</v>
      </c>
      <c r="H75" s="69" t="s">
        <v>21</v>
      </c>
      <c r="I75" s="63">
        <v>0.028148148148148148</v>
      </c>
    </row>
    <row r="76" spans="1:9" ht="10.5" customHeight="1">
      <c r="A76" s="60" t="s">
        <v>322</v>
      </c>
      <c r="B76" s="63" t="s">
        <v>25</v>
      </c>
      <c r="C76" s="60" t="s">
        <v>383</v>
      </c>
      <c r="D76" s="62"/>
      <c r="E76" s="60" t="s">
        <v>384</v>
      </c>
      <c r="F76" s="61" t="s">
        <v>3</v>
      </c>
      <c r="G76" s="61" t="s">
        <v>138</v>
      </c>
      <c r="H76" s="69" t="s">
        <v>18</v>
      </c>
      <c r="I76" s="63">
        <v>0.028310185185185185</v>
      </c>
    </row>
    <row r="77" spans="1:9" s="64" customFormat="1" ht="10.5" customHeight="1">
      <c r="A77" s="60" t="s">
        <v>323</v>
      </c>
      <c r="B77" s="63" t="s">
        <v>26</v>
      </c>
      <c r="C77" s="60" t="s">
        <v>385</v>
      </c>
      <c r="D77" s="62"/>
      <c r="E77" s="60" t="s">
        <v>386</v>
      </c>
      <c r="F77" s="61" t="s">
        <v>17</v>
      </c>
      <c r="G77" s="61" t="s">
        <v>387</v>
      </c>
      <c r="H77" s="69" t="s">
        <v>18</v>
      </c>
      <c r="I77" s="63">
        <v>0.028402777777777777</v>
      </c>
    </row>
    <row r="78" spans="1:9" s="64" customFormat="1" ht="10.5" customHeight="1">
      <c r="A78" s="60" t="s">
        <v>324</v>
      </c>
      <c r="B78" s="63" t="s">
        <v>19</v>
      </c>
      <c r="C78" s="60" t="s">
        <v>28</v>
      </c>
      <c r="D78" s="62"/>
      <c r="E78" s="60" t="s">
        <v>29</v>
      </c>
      <c r="F78" s="61" t="s">
        <v>3</v>
      </c>
      <c r="G78" s="61" t="s">
        <v>74</v>
      </c>
      <c r="H78" s="69" t="s">
        <v>21</v>
      </c>
      <c r="I78" s="63">
        <v>0.028576388888888887</v>
      </c>
    </row>
    <row r="79" spans="1:9" s="64" customFormat="1" ht="10.5" customHeight="1">
      <c r="A79" s="73" t="s">
        <v>325</v>
      </c>
      <c r="B79" s="63" t="s">
        <v>20</v>
      </c>
      <c r="C79" s="60" t="s">
        <v>388</v>
      </c>
      <c r="D79" s="62"/>
      <c r="E79" s="60" t="s">
        <v>384</v>
      </c>
      <c r="F79" s="61" t="s">
        <v>3</v>
      </c>
      <c r="G79" s="61" t="s">
        <v>84</v>
      </c>
      <c r="H79" s="69" t="s">
        <v>21</v>
      </c>
      <c r="I79" s="63">
        <v>0.028738425925925928</v>
      </c>
    </row>
    <row r="80" spans="1:9" s="59" customFormat="1" ht="10.5" customHeight="1">
      <c r="A80" s="54" t="s">
        <v>326</v>
      </c>
      <c r="B80" s="55"/>
      <c r="C80" s="56"/>
      <c r="D80" s="74"/>
      <c r="E80" s="74"/>
      <c r="F80" s="58"/>
      <c r="G80" s="58"/>
      <c r="H80" s="57"/>
      <c r="I80" s="58"/>
    </row>
    <row r="81" spans="1:9" s="64" customFormat="1" ht="10.5" customHeight="1">
      <c r="A81" s="171" t="s">
        <v>288</v>
      </c>
      <c r="B81" s="171" t="s">
        <v>289</v>
      </c>
      <c r="C81" s="171" t="s">
        <v>285</v>
      </c>
      <c r="D81" s="172"/>
      <c r="E81" s="171" t="s">
        <v>8</v>
      </c>
      <c r="F81" s="171" t="s">
        <v>9</v>
      </c>
      <c r="G81" s="171" t="s">
        <v>10</v>
      </c>
      <c r="H81" s="171" t="s">
        <v>11</v>
      </c>
      <c r="I81" s="171" t="s">
        <v>13</v>
      </c>
    </row>
    <row r="82" spans="1:9" s="64" customFormat="1" ht="10.5" customHeight="1">
      <c r="A82" s="60" t="s">
        <v>290</v>
      </c>
      <c r="B82" s="61" t="s">
        <v>413</v>
      </c>
      <c r="C82" s="60" t="s">
        <v>414</v>
      </c>
      <c r="D82" s="62"/>
      <c r="E82" s="60" t="s">
        <v>49</v>
      </c>
      <c r="F82" s="61" t="s">
        <v>17</v>
      </c>
      <c r="G82" s="61" t="s">
        <v>87</v>
      </c>
      <c r="H82" s="61" t="s">
        <v>41</v>
      </c>
      <c r="I82" s="63">
        <v>0.030810185185185187</v>
      </c>
    </row>
    <row r="83" spans="1:9" s="64" customFormat="1" ht="10.5" customHeight="1">
      <c r="A83" s="60" t="s">
        <v>291</v>
      </c>
      <c r="B83" s="61" t="s">
        <v>357</v>
      </c>
      <c r="C83" s="60" t="s">
        <v>153</v>
      </c>
      <c r="D83" s="62"/>
      <c r="E83" s="60" t="s">
        <v>49</v>
      </c>
      <c r="F83" s="61" t="s">
        <v>17</v>
      </c>
      <c r="G83" s="61" t="s">
        <v>148</v>
      </c>
      <c r="H83" s="61" t="s">
        <v>41</v>
      </c>
      <c r="I83" s="63">
        <v>0.031018518518518515</v>
      </c>
    </row>
    <row r="84" spans="1:9" s="64" customFormat="1" ht="10.5" customHeight="1">
      <c r="A84" s="60" t="s">
        <v>292</v>
      </c>
      <c r="B84" s="61" t="s">
        <v>432</v>
      </c>
      <c r="C84" s="60" t="s">
        <v>48</v>
      </c>
      <c r="D84" s="62"/>
      <c r="E84" s="60" t="s">
        <v>49</v>
      </c>
      <c r="F84" s="61" t="s">
        <v>17</v>
      </c>
      <c r="G84" s="61" t="s">
        <v>90</v>
      </c>
      <c r="H84" s="61" t="s">
        <v>21</v>
      </c>
      <c r="I84" s="63">
        <v>0.031886574074074074</v>
      </c>
    </row>
    <row r="85" spans="1:9" s="59" customFormat="1" ht="10.5" customHeight="1" hidden="1">
      <c r="A85" s="54"/>
      <c r="B85" s="55"/>
      <c r="C85" s="56"/>
      <c r="D85" s="57"/>
      <c r="E85" s="57"/>
      <c r="F85" s="58"/>
      <c r="G85" s="58"/>
      <c r="H85" s="57"/>
      <c r="I85" s="58"/>
    </row>
    <row r="86" spans="1:9" s="64" customFormat="1" ht="10.5" customHeight="1" hidden="1">
      <c r="A86" s="171"/>
      <c r="B86" s="171"/>
      <c r="C86" s="171"/>
      <c r="D86" s="172"/>
      <c r="E86" s="171"/>
      <c r="F86" s="171"/>
      <c r="G86" s="171"/>
      <c r="H86" s="171"/>
      <c r="I86" s="171"/>
    </row>
    <row r="87" spans="1:9" s="64" customFormat="1" ht="10.5" customHeight="1" hidden="1">
      <c r="A87" s="60"/>
      <c r="B87" s="61"/>
      <c r="C87" s="60"/>
      <c r="D87" s="62"/>
      <c r="E87" s="60"/>
      <c r="F87" s="61"/>
      <c r="G87" s="61"/>
      <c r="H87" s="61"/>
      <c r="I87" s="63"/>
    </row>
    <row r="88" spans="1:9" s="59" customFormat="1" ht="10.5" customHeight="1" hidden="1">
      <c r="A88" s="54"/>
      <c r="B88" s="55"/>
      <c r="C88" s="56"/>
      <c r="D88" s="57"/>
      <c r="E88" s="57"/>
      <c r="F88" s="58"/>
      <c r="G88" s="58"/>
      <c r="H88" s="57"/>
      <c r="I88" s="58"/>
    </row>
    <row r="89" spans="1:9" s="64" customFormat="1" ht="10.5" customHeight="1" hidden="1">
      <c r="A89" s="171"/>
      <c r="B89" s="171"/>
      <c r="C89" s="171"/>
      <c r="D89" s="172"/>
      <c r="E89" s="171"/>
      <c r="F89" s="171"/>
      <c r="G89" s="171"/>
      <c r="H89" s="171"/>
      <c r="I89" s="171"/>
    </row>
    <row r="90" spans="1:9" s="64" customFormat="1" ht="10.5" customHeight="1" hidden="1">
      <c r="A90" s="60"/>
      <c r="B90" s="61"/>
      <c r="C90" s="60"/>
      <c r="D90" s="62"/>
      <c r="E90" s="60"/>
      <c r="F90" s="61"/>
      <c r="G90" s="61"/>
      <c r="H90" s="61"/>
      <c r="I90" s="63"/>
    </row>
    <row r="92" ht="15.75">
      <c r="A92" s="77" t="s">
        <v>327</v>
      </c>
    </row>
    <row r="93" ht="15.75">
      <c r="A93" s="77" t="s">
        <v>328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.1968503937007874" bottom="0.3937007874015748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showZeros="0" zoomScalePageLayoutView="0" workbookViewId="0" topLeftCell="A1">
      <pane ySplit="5" topLeftCell="A21" activePane="bottomLeft" state="frozen"/>
      <selection pane="topLeft" activeCell="D215" sqref="D215"/>
      <selection pane="bottomLeft" activeCell="B69" sqref="B69:I70"/>
    </sheetView>
  </sheetViews>
  <sheetFormatPr defaultColWidth="9.33203125" defaultRowHeight="11.25"/>
  <cols>
    <col min="1" max="1" width="11.83203125" style="22" customWidth="1"/>
    <col min="2" max="2" width="6.83203125" style="22" customWidth="1"/>
    <col min="3" max="3" width="33.5" style="22" customWidth="1"/>
    <col min="4" max="4" width="3.16015625" style="22" customWidth="1"/>
    <col min="5" max="5" width="45.66015625" style="22" customWidth="1"/>
    <col min="6" max="7" width="9.5" style="26" customWidth="1"/>
    <col min="8" max="8" width="6.83203125" style="22" customWidth="1"/>
    <col min="9" max="9" width="11" style="27" customWidth="1"/>
    <col min="10" max="16384" width="9.33203125" style="22" customWidth="1"/>
  </cols>
  <sheetData>
    <row r="1" spans="1:9" s="19" customFormat="1" ht="15.75">
      <c r="A1" s="257" t="s">
        <v>286</v>
      </c>
      <c r="B1" s="257"/>
      <c r="C1" s="257"/>
      <c r="D1" s="257"/>
      <c r="E1" s="257"/>
      <c r="F1" s="257"/>
      <c r="G1" s="257"/>
      <c r="H1" s="257"/>
      <c r="I1" s="257"/>
    </row>
    <row r="2" spans="1:9" s="20" customFormat="1" ht="16.5">
      <c r="A2" s="258" t="s">
        <v>1</v>
      </c>
      <c r="B2" s="258"/>
      <c r="C2" s="258"/>
      <c r="D2" s="258"/>
      <c r="E2" s="258"/>
      <c r="F2" s="258"/>
      <c r="G2" s="258"/>
      <c r="H2" s="258"/>
      <c r="I2" s="258"/>
    </row>
    <row r="3" spans="1:9" s="20" customFormat="1" ht="16.5">
      <c r="A3" s="258" t="s">
        <v>2</v>
      </c>
      <c r="B3" s="258"/>
      <c r="C3" s="258"/>
      <c r="D3" s="258"/>
      <c r="E3" s="258"/>
      <c r="F3" s="258"/>
      <c r="G3" s="258"/>
      <c r="H3" s="258"/>
      <c r="I3" s="258"/>
    </row>
    <row r="4" spans="1:9" s="21" customFormat="1" ht="14.25">
      <c r="A4" s="259" t="str">
        <f>'HK'!A4:L4</f>
        <v>XXXII. ročník, Horné Orešany, 30.06.2012</v>
      </c>
      <c r="B4" s="259"/>
      <c r="C4" s="259"/>
      <c r="D4" s="259"/>
      <c r="E4" s="259"/>
      <c r="F4" s="259"/>
      <c r="G4" s="259"/>
      <c r="H4" s="259"/>
      <c r="I4" s="259"/>
    </row>
    <row r="5" spans="1:9" ht="11.25">
      <c r="A5" s="84"/>
      <c r="B5" s="84"/>
      <c r="C5" s="23"/>
      <c r="D5" s="23"/>
      <c r="E5" s="23"/>
      <c r="F5" s="24"/>
      <c r="G5" s="24"/>
      <c r="H5" s="25"/>
      <c r="I5" s="23"/>
    </row>
    <row r="6" spans="1:9" s="32" customFormat="1" ht="11.25" customHeight="1">
      <c r="A6" s="28" t="s">
        <v>287</v>
      </c>
      <c r="B6" s="29"/>
      <c r="C6" s="30"/>
      <c r="D6" s="31"/>
      <c r="E6" s="31"/>
      <c r="F6" s="31"/>
      <c r="G6" s="31"/>
      <c r="H6" s="31"/>
      <c r="I6" s="31"/>
    </row>
    <row r="7" spans="1:9" s="32" customFormat="1" ht="11.25" customHeight="1">
      <c r="A7" s="170" t="s">
        <v>288</v>
      </c>
      <c r="B7" s="170" t="s">
        <v>289</v>
      </c>
      <c r="C7" s="170" t="s">
        <v>285</v>
      </c>
      <c r="D7" s="23"/>
      <c r="E7" s="170" t="s">
        <v>8</v>
      </c>
      <c r="F7" s="170" t="s">
        <v>9</v>
      </c>
      <c r="G7" s="170" t="s">
        <v>10</v>
      </c>
      <c r="H7" s="170" t="s">
        <v>11</v>
      </c>
      <c r="I7" s="170" t="s">
        <v>13</v>
      </c>
    </row>
    <row r="8" spans="1:9" s="38" customFormat="1" ht="11.25" customHeight="1">
      <c r="A8" s="33" t="s">
        <v>290</v>
      </c>
      <c r="B8" s="34" t="s">
        <v>14</v>
      </c>
      <c r="C8" s="33" t="s">
        <v>915</v>
      </c>
      <c r="D8" s="35"/>
      <c r="E8" s="33" t="s">
        <v>49</v>
      </c>
      <c r="F8" s="34" t="s">
        <v>17</v>
      </c>
      <c r="G8" s="34" t="s">
        <v>213</v>
      </c>
      <c r="H8" s="36" t="s">
        <v>211</v>
      </c>
      <c r="I8" s="37">
        <v>0.024999999999999998</v>
      </c>
    </row>
    <row r="9" spans="1:9" ht="11.25" customHeight="1">
      <c r="A9" s="33" t="s">
        <v>291</v>
      </c>
      <c r="B9" s="34" t="s">
        <v>19</v>
      </c>
      <c r="C9" s="33" t="s">
        <v>916</v>
      </c>
      <c r="D9" s="35"/>
      <c r="E9" s="33" t="s">
        <v>917</v>
      </c>
      <c r="F9" s="34" t="s">
        <v>17</v>
      </c>
      <c r="G9" s="34" t="s">
        <v>213</v>
      </c>
      <c r="H9" s="36" t="s">
        <v>211</v>
      </c>
      <c r="I9" s="37">
        <v>0.025694444444444447</v>
      </c>
    </row>
    <row r="10" spans="1:9" s="32" customFormat="1" ht="11.25" customHeight="1">
      <c r="A10" s="33" t="s">
        <v>292</v>
      </c>
      <c r="B10" s="34" t="s">
        <v>20</v>
      </c>
      <c r="C10" s="33" t="s">
        <v>918</v>
      </c>
      <c r="D10" s="35"/>
      <c r="E10" s="33" t="s">
        <v>49</v>
      </c>
      <c r="F10" s="34" t="s">
        <v>17</v>
      </c>
      <c r="G10" s="34" t="s">
        <v>213</v>
      </c>
      <c r="H10" s="36" t="s">
        <v>211</v>
      </c>
      <c r="I10" s="37">
        <v>0.027777777777777776</v>
      </c>
    </row>
    <row r="11" spans="1:9" ht="11.25">
      <c r="A11" s="39"/>
      <c r="B11" s="39"/>
      <c r="C11" s="39"/>
      <c r="D11" s="39"/>
      <c r="E11" s="39"/>
      <c r="F11" s="40"/>
      <c r="G11" s="40"/>
      <c r="H11" s="39"/>
      <c r="I11" s="41"/>
    </row>
    <row r="12" spans="1:9" s="32" customFormat="1" ht="11.25" customHeight="1">
      <c r="A12" s="28" t="s">
        <v>293</v>
      </c>
      <c r="B12" s="29"/>
      <c r="C12" s="30"/>
      <c r="D12" s="31"/>
      <c r="E12" s="31"/>
      <c r="F12" s="31"/>
      <c r="G12" s="31"/>
      <c r="H12" s="31"/>
      <c r="I12" s="31"/>
    </row>
    <row r="13" spans="1:9" s="32" customFormat="1" ht="11.25" customHeight="1">
      <c r="A13" s="170" t="s">
        <v>288</v>
      </c>
      <c r="B13" s="170" t="s">
        <v>289</v>
      </c>
      <c r="C13" s="170" t="s">
        <v>285</v>
      </c>
      <c r="D13" s="23"/>
      <c r="E13" s="170" t="s">
        <v>8</v>
      </c>
      <c r="F13" s="170" t="s">
        <v>9</v>
      </c>
      <c r="G13" s="170" t="s">
        <v>10</v>
      </c>
      <c r="H13" s="170" t="s">
        <v>11</v>
      </c>
      <c r="I13" s="170" t="s">
        <v>13</v>
      </c>
    </row>
    <row r="14" spans="1:9" s="38" customFormat="1" ht="11.25" customHeight="1">
      <c r="A14" s="33" t="s">
        <v>290</v>
      </c>
      <c r="B14" s="34" t="s">
        <v>34</v>
      </c>
      <c r="C14" s="33" t="s">
        <v>919</v>
      </c>
      <c r="D14" s="35"/>
      <c r="E14" s="33" t="s">
        <v>920</v>
      </c>
      <c r="F14" s="34" t="s">
        <v>17</v>
      </c>
      <c r="G14" s="34" t="s">
        <v>213</v>
      </c>
      <c r="H14" s="34" t="s">
        <v>220</v>
      </c>
      <c r="I14" s="37">
        <v>0.02638888888888889</v>
      </c>
    </row>
    <row r="15" spans="1:9" ht="11.25" customHeight="1">
      <c r="A15" s="33" t="s">
        <v>291</v>
      </c>
      <c r="B15" s="34" t="s">
        <v>35</v>
      </c>
      <c r="C15" s="33" t="s">
        <v>921</v>
      </c>
      <c r="D15" s="35"/>
      <c r="E15" s="33" t="s">
        <v>160</v>
      </c>
      <c r="F15" s="34" t="s">
        <v>17</v>
      </c>
      <c r="G15" s="34" t="s">
        <v>213</v>
      </c>
      <c r="H15" s="34" t="s">
        <v>220</v>
      </c>
      <c r="I15" s="37">
        <v>0.029166666666666664</v>
      </c>
    </row>
    <row r="16" spans="1:9" s="32" customFormat="1" ht="11.25" customHeight="1">
      <c r="A16" s="33" t="s">
        <v>292</v>
      </c>
      <c r="B16" s="34" t="s">
        <v>105</v>
      </c>
      <c r="C16" s="33" t="s">
        <v>222</v>
      </c>
      <c r="D16" s="35"/>
      <c r="E16" s="33" t="s">
        <v>160</v>
      </c>
      <c r="F16" s="34" t="s">
        <v>17</v>
      </c>
      <c r="G16" s="34" t="s">
        <v>213</v>
      </c>
      <c r="H16" s="34" t="s">
        <v>220</v>
      </c>
      <c r="I16" s="37">
        <v>0.029861111111111113</v>
      </c>
    </row>
    <row r="17" spans="1:9" ht="11.25">
      <c r="A17" s="39"/>
      <c r="B17" s="39"/>
      <c r="C17" s="39"/>
      <c r="D17" s="39"/>
      <c r="E17" s="39"/>
      <c r="F17" s="40"/>
      <c r="G17" s="40"/>
      <c r="H17" s="39"/>
      <c r="I17" s="41"/>
    </row>
    <row r="18" spans="1:9" s="32" customFormat="1" ht="11.25" customHeight="1">
      <c r="A18" s="28" t="s">
        <v>294</v>
      </c>
      <c r="B18" s="29"/>
      <c r="C18" s="30"/>
      <c r="D18" s="31"/>
      <c r="E18" s="31"/>
      <c r="F18" s="31"/>
      <c r="G18" s="31"/>
      <c r="H18" s="31"/>
      <c r="I18" s="31"/>
    </row>
    <row r="19" spans="1:9" s="32" customFormat="1" ht="11.25" customHeight="1">
      <c r="A19" s="170" t="s">
        <v>288</v>
      </c>
      <c r="B19" s="170" t="s">
        <v>289</v>
      </c>
      <c r="C19" s="170" t="s">
        <v>285</v>
      </c>
      <c r="D19" s="23"/>
      <c r="E19" s="170" t="s">
        <v>8</v>
      </c>
      <c r="F19" s="170" t="s">
        <v>9</v>
      </c>
      <c r="G19" s="170" t="s">
        <v>10</v>
      </c>
      <c r="H19" s="170" t="s">
        <v>11</v>
      </c>
      <c r="I19" s="170" t="s">
        <v>13</v>
      </c>
    </row>
    <row r="20" spans="1:9" s="38" customFormat="1" ht="11.25" customHeight="1">
      <c r="A20" s="33" t="s">
        <v>290</v>
      </c>
      <c r="B20" s="34" t="s">
        <v>14</v>
      </c>
      <c r="C20" s="33" t="s">
        <v>922</v>
      </c>
      <c r="D20" s="35"/>
      <c r="E20" s="33" t="s">
        <v>243</v>
      </c>
      <c r="F20" s="34" t="s">
        <v>17</v>
      </c>
      <c r="G20" s="34" t="s">
        <v>197</v>
      </c>
      <c r="H20" s="34" t="s">
        <v>196</v>
      </c>
      <c r="I20" s="37">
        <v>0.04583333333333334</v>
      </c>
    </row>
    <row r="21" spans="1:9" ht="11.25" customHeight="1">
      <c r="A21" s="33" t="s">
        <v>291</v>
      </c>
      <c r="B21" s="34" t="s">
        <v>19</v>
      </c>
      <c r="C21" s="33" t="s">
        <v>198</v>
      </c>
      <c r="D21" s="35"/>
      <c r="E21" s="33" t="s">
        <v>57</v>
      </c>
      <c r="F21" s="34" t="s">
        <v>17</v>
      </c>
      <c r="G21" s="34" t="s">
        <v>197</v>
      </c>
      <c r="H21" s="34" t="s">
        <v>196</v>
      </c>
      <c r="I21" s="37">
        <v>0.049305555555555554</v>
      </c>
    </row>
    <row r="22" spans="1:9" s="32" customFormat="1" ht="11.25" customHeight="1">
      <c r="A22" s="33" t="s">
        <v>292</v>
      </c>
      <c r="B22" s="34" t="s">
        <v>24</v>
      </c>
      <c r="C22" s="33" t="s">
        <v>204</v>
      </c>
      <c r="D22" s="35"/>
      <c r="E22" s="33" t="s">
        <v>49</v>
      </c>
      <c r="F22" s="34" t="s">
        <v>17</v>
      </c>
      <c r="G22" s="34" t="s">
        <v>197</v>
      </c>
      <c r="H22" s="34" t="s">
        <v>196</v>
      </c>
      <c r="I22" s="37">
        <v>0.05486111111111111</v>
      </c>
    </row>
    <row r="23" spans="1:9" ht="11.25">
      <c r="A23" s="39"/>
      <c r="B23" s="39"/>
      <c r="C23" s="39"/>
      <c r="D23" s="39"/>
      <c r="E23" s="39"/>
      <c r="F23" s="40"/>
      <c r="G23" s="40"/>
      <c r="H23" s="39"/>
      <c r="I23" s="41"/>
    </row>
    <row r="24" spans="1:9" s="32" customFormat="1" ht="11.25" customHeight="1">
      <c r="A24" s="28" t="s">
        <v>295</v>
      </c>
      <c r="B24" s="29"/>
      <c r="C24" s="30"/>
      <c r="D24" s="31"/>
      <c r="E24" s="31"/>
      <c r="F24" s="31"/>
      <c r="G24" s="31"/>
      <c r="H24" s="31"/>
      <c r="I24" s="31"/>
    </row>
    <row r="25" spans="1:9" s="32" customFormat="1" ht="11.25" customHeight="1">
      <c r="A25" s="170" t="s">
        <v>288</v>
      </c>
      <c r="B25" s="170" t="s">
        <v>289</v>
      </c>
      <c r="C25" s="170" t="s">
        <v>285</v>
      </c>
      <c r="D25" s="23"/>
      <c r="E25" s="170" t="s">
        <v>8</v>
      </c>
      <c r="F25" s="170" t="s">
        <v>9</v>
      </c>
      <c r="G25" s="170" t="s">
        <v>10</v>
      </c>
      <c r="H25" s="170" t="s">
        <v>11</v>
      </c>
      <c r="I25" s="170" t="s">
        <v>13</v>
      </c>
    </row>
    <row r="26" spans="1:9" s="38" customFormat="1" ht="11.25" customHeight="1">
      <c r="A26" s="33" t="s">
        <v>290</v>
      </c>
      <c r="B26" s="34" t="s">
        <v>20</v>
      </c>
      <c r="C26" s="33" t="s">
        <v>923</v>
      </c>
      <c r="D26" s="35"/>
      <c r="E26" s="33" t="s">
        <v>924</v>
      </c>
      <c r="F26" s="34" t="s">
        <v>17</v>
      </c>
      <c r="G26" s="34" t="s">
        <v>197</v>
      </c>
      <c r="H26" s="34" t="s">
        <v>202</v>
      </c>
      <c r="I26" s="37">
        <v>0.05347222222222222</v>
      </c>
    </row>
    <row r="27" spans="1:9" ht="11.25" customHeight="1">
      <c r="A27" s="33" t="s">
        <v>291</v>
      </c>
      <c r="B27" s="34" t="s">
        <v>22</v>
      </c>
      <c r="C27" s="33" t="s">
        <v>201</v>
      </c>
      <c r="D27" s="35"/>
      <c r="E27" s="33" t="s">
        <v>49</v>
      </c>
      <c r="F27" s="34" t="s">
        <v>17</v>
      </c>
      <c r="G27" s="34" t="s">
        <v>197</v>
      </c>
      <c r="H27" s="34" t="s">
        <v>202</v>
      </c>
      <c r="I27" s="37">
        <v>0.05416666666666667</v>
      </c>
    </row>
    <row r="28" spans="1:9" s="32" customFormat="1" ht="11.25" customHeight="1">
      <c r="A28" s="33" t="s">
        <v>292</v>
      </c>
      <c r="B28" s="34" t="s">
        <v>32</v>
      </c>
      <c r="C28" s="33" t="s">
        <v>205</v>
      </c>
      <c r="D28" s="35"/>
      <c r="E28" s="33" t="s">
        <v>166</v>
      </c>
      <c r="F28" s="34" t="s">
        <v>17</v>
      </c>
      <c r="G28" s="34" t="s">
        <v>197</v>
      </c>
      <c r="H28" s="34" t="s">
        <v>202</v>
      </c>
      <c r="I28" s="37">
        <v>0.061111111111111116</v>
      </c>
    </row>
    <row r="29" spans="1:9" ht="11.25">
      <c r="A29" s="39"/>
      <c r="B29" s="39"/>
      <c r="C29" s="39"/>
      <c r="D29" s="39"/>
      <c r="E29" s="39"/>
      <c r="F29" s="40"/>
      <c r="G29" s="40"/>
      <c r="H29" s="39"/>
      <c r="I29" s="41"/>
    </row>
    <row r="30" spans="1:9" s="32" customFormat="1" ht="11.25" customHeight="1">
      <c r="A30" s="28" t="s">
        <v>296</v>
      </c>
      <c r="B30" s="29"/>
      <c r="C30" s="30"/>
      <c r="D30" s="31"/>
      <c r="E30" s="31"/>
      <c r="F30" s="31"/>
      <c r="G30" s="31"/>
      <c r="H30" s="31"/>
      <c r="I30" s="31"/>
    </row>
    <row r="31" spans="1:9" s="32" customFormat="1" ht="11.25" customHeight="1">
      <c r="A31" s="170" t="s">
        <v>288</v>
      </c>
      <c r="B31" s="170" t="s">
        <v>289</v>
      </c>
      <c r="C31" s="170" t="s">
        <v>285</v>
      </c>
      <c r="D31" s="23"/>
      <c r="E31" s="170" t="s">
        <v>8</v>
      </c>
      <c r="F31" s="170" t="s">
        <v>9</v>
      </c>
      <c r="G31" s="170" t="s">
        <v>10</v>
      </c>
      <c r="H31" s="170" t="s">
        <v>11</v>
      </c>
      <c r="I31" s="170" t="s">
        <v>13</v>
      </c>
    </row>
    <row r="32" spans="1:9" s="38" customFormat="1" ht="11.25" customHeight="1">
      <c r="A32" s="33" t="s">
        <v>290</v>
      </c>
      <c r="B32" s="34" t="s">
        <v>14</v>
      </c>
      <c r="C32" s="33" t="s">
        <v>925</v>
      </c>
      <c r="D32" s="35"/>
      <c r="E32" s="33" t="s">
        <v>37</v>
      </c>
      <c r="F32" s="34" t="s">
        <v>17</v>
      </c>
      <c r="G32" s="34" t="s">
        <v>241</v>
      </c>
      <c r="H32" s="34" t="s">
        <v>239</v>
      </c>
      <c r="I32" s="37">
        <v>0.08819444444444445</v>
      </c>
    </row>
    <row r="33" spans="1:9" ht="11.25" customHeight="1">
      <c r="A33" s="33" t="s">
        <v>291</v>
      </c>
      <c r="B33" s="34" t="s">
        <v>19</v>
      </c>
      <c r="C33" s="33" t="s">
        <v>240</v>
      </c>
      <c r="D33" s="35"/>
      <c r="E33" s="33" t="s">
        <v>166</v>
      </c>
      <c r="F33" s="34" t="s">
        <v>17</v>
      </c>
      <c r="G33" s="34" t="s">
        <v>241</v>
      </c>
      <c r="H33" s="34" t="s">
        <v>239</v>
      </c>
      <c r="I33" s="37">
        <v>0.09236111111111112</v>
      </c>
    </row>
    <row r="34" spans="1:9" s="32" customFormat="1" ht="11.25" customHeight="1">
      <c r="A34" s="33" t="s">
        <v>292</v>
      </c>
      <c r="B34" s="34" t="s">
        <v>22</v>
      </c>
      <c r="C34" s="33" t="s">
        <v>926</v>
      </c>
      <c r="D34" s="35"/>
      <c r="E34" s="33" t="s">
        <v>56</v>
      </c>
      <c r="F34" s="34" t="s">
        <v>17</v>
      </c>
      <c r="G34" s="34" t="s">
        <v>195</v>
      </c>
      <c r="H34" s="34" t="s">
        <v>239</v>
      </c>
      <c r="I34" s="37">
        <v>0.1125</v>
      </c>
    </row>
    <row r="35" spans="1:9" ht="11.25">
      <c r="A35" s="39"/>
      <c r="B35" s="39"/>
      <c r="C35" s="39"/>
      <c r="D35" s="39"/>
      <c r="E35" s="39"/>
      <c r="F35" s="40"/>
      <c r="G35" s="40"/>
      <c r="H35" s="39"/>
      <c r="I35" s="41"/>
    </row>
    <row r="36" spans="1:9" s="32" customFormat="1" ht="11.25" customHeight="1">
      <c r="A36" s="28" t="s">
        <v>297</v>
      </c>
      <c r="B36" s="29"/>
      <c r="C36" s="30"/>
      <c r="D36" s="31"/>
      <c r="E36" s="31"/>
      <c r="F36" s="31"/>
      <c r="G36" s="31"/>
      <c r="H36" s="31"/>
      <c r="I36" s="31"/>
    </row>
    <row r="37" spans="1:9" s="32" customFormat="1" ht="11.25" customHeight="1">
      <c r="A37" s="170" t="s">
        <v>288</v>
      </c>
      <c r="B37" s="170" t="s">
        <v>289</v>
      </c>
      <c r="C37" s="170" t="s">
        <v>285</v>
      </c>
      <c r="D37" s="23"/>
      <c r="E37" s="170" t="s">
        <v>8</v>
      </c>
      <c r="F37" s="170" t="s">
        <v>9</v>
      </c>
      <c r="G37" s="170" t="s">
        <v>10</v>
      </c>
      <c r="H37" s="170" t="s">
        <v>11</v>
      </c>
      <c r="I37" s="170" t="s">
        <v>13</v>
      </c>
    </row>
    <row r="38" spans="1:9" s="38" customFormat="1" ht="11.25" customHeight="1">
      <c r="A38" s="33" t="s">
        <v>290</v>
      </c>
      <c r="B38" s="34" t="s">
        <v>20</v>
      </c>
      <c r="C38" s="33" t="s">
        <v>927</v>
      </c>
      <c r="D38" s="35"/>
      <c r="E38" s="33" t="s">
        <v>928</v>
      </c>
      <c r="F38" s="34" t="s">
        <v>17</v>
      </c>
      <c r="G38" s="34" t="s">
        <v>195</v>
      </c>
      <c r="H38" s="34" t="s">
        <v>237</v>
      </c>
      <c r="I38" s="37">
        <v>0.10416666666666667</v>
      </c>
    </row>
    <row r="39" spans="1:9" ht="11.25" customHeight="1">
      <c r="A39" s="33" t="s">
        <v>291</v>
      </c>
      <c r="B39" s="34" t="s">
        <v>26</v>
      </c>
      <c r="C39" s="33" t="s">
        <v>929</v>
      </c>
      <c r="D39" s="35"/>
      <c r="E39" s="33" t="s">
        <v>56</v>
      </c>
      <c r="F39" s="34" t="s">
        <v>17</v>
      </c>
      <c r="G39" s="34" t="s">
        <v>241</v>
      </c>
      <c r="H39" s="34" t="s">
        <v>237</v>
      </c>
      <c r="I39" s="37">
        <v>0.12638888888888888</v>
      </c>
    </row>
    <row r="40" spans="1:9" s="32" customFormat="1" ht="11.25" customHeight="1">
      <c r="A40" s="33" t="s">
        <v>292</v>
      </c>
      <c r="B40" s="34"/>
      <c r="C40" s="33"/>
      <c r="D40" s="35"/>
      <c r="E40" s="33"/>
      <c r="F40" s="34"/>
      <c r="G40" s="34"/>
      <c r="H40" s="34"/>
      <c r="I40" s="37"/>
    </row>
    <row r="41" spans="1:9" ht="11.25">
      <c r="A41" s="39"/>
      <c r="B41" s="39"/>
      <c r="C41" s="39"/>
      <c r="D41" s="39"/>
      <c r="E41" s="39"/>
      <c r="F41" s="40"/>
      <c r="G41" s="40"/>
      <c r="H41" s="39"/>
      <c r="I41" s="41"/>
    </row>
    <row r="42" spans="1:9" s="32" customFormat="1" ht="11.25" customHeight="1">
      <c r="A42" s="28" t="s">
        <v>298</v>
      </c>
      <c r="B42" s="29"/>
      <c r="C42" s="30"/>
      <c r="D42" s="31"/>
      <c r="E42" s="31"/>
      <c r="F42" s="31"/>
      <c r="G42" s="31"/>
      <c r="H42" s="31"/>
      <c r="I42" s="31"/>
    </row>
    <row r="43" spans="1:9" s="32" customFormat="1" ht="11.25" customHeight="1">
      <c r="A43" s="170" t="s">
        <v>288</v>
      </c>
      <c r="B43" s="170" t="s">
        <v>289</v>
      </c>
      <c r="C43" s="170" t="s">
        <v>285</v>
      </c>
      <c r="D43" s="23"/>
      <c r="E43" s="170" t="s">
        <v>8</v>
      </c>
      <c r="F43" s="170" t="s">
        <v>9</v>
      </c>
      <c r="G43" s="170" t="s">
        <v>10</v>
      </c>
      <c r="H43" s="170" t="s">
        <v>11</v>
      </c>
      <c r="I43" s="170" t="s">
        <v>13</v>
      </c>
    </row>
    <row r="44" spans="1:9" s="38" customFormat="1" ht="11.25" customHeight="1">
      <c r="A44" s="33" t="s">
        <v>290</v>
      </c>
      <c r="B44" s="34" t="s">
        <v>14</v>
      </c>
      <c r="C44" s="33" t="s">
        <v>930</v>
      </c>
      <c r="D44" s="35"/>
      <c r="E44" s="33" t="s">
        <v>144</v>
      </c>
      <c r="F44" s="34" t="s">
        <v>17</v>
      </c>
      <c r="G44" s="34" t="s">
        <v>261</v>
      </c>
      <c r="H44" s="34" t="s">
        <v>259</v>
      </c>
      <c r="I44" s="37">
        <v>0.14027777777777778</v>
      </c>
    </row>
    <row r="45" spans="1:9" ht="11.25" customHeight="1">
      <c r="A45" s="33" t="s">
        <v>291</v>
      </c>
      <c r="B45" s="34" t="s">
        <v>19</v>
      </c>
      <c r="C45" s="33" t="s">
        <v>931</v>
      </c>
      <c r="D45" s="35"/>
      <c r="E45" s="33" t="s">
        <v>149</v>
      </c>
      <c r="F45" s="34" t="s">
        <v>17</v>
      </c>
      <c r="G45" s="34" t="s">
        <v>261</v>
      </c>
      <c r="H45" s="34" t="s">
        <v>259</v>
      </c>
      <c r="I45" s="37">
        <v>0.14444444444444446</v>
      </c>
    </row>
    <row r="46" spans="1:9" s="32" customFormat="1" ht="11.25" customHeight="1">
      <c r="A46" s="33" t="s">
        <v>292</v>
      </c>
      <c r="B46" s="34" t="s">
        <v>20</v>
      </c>
      <c r="C46" s="33" t="s">
        <v>932</v>
      </c>
      <c r="D46" s="35"/>
      <c r="E46" s="33" t="s">
        <v>928</v>
      </c>
      <c r="F46" s="34" t="s">
        <v>17</v>
      </c>
      <c r="G46" s="34" t="s">
        <v>261</v>
      </c>
      <c r="H46" s="34" t="s">
        <v>259</v>
      </c>
      <c r="I46" s="37">
        <v>0.14583333333333334</v>
      </c>
    </row>
    <row r="47" spans="1:9" ht="11.25">
      <c r="A47" s="39"/>
      <c r="B47" s="39"/>
      <c r="C47" s="39"/>
      <c r="D47" s="39"/>
      <c r="E47" s="39"/>
      <c r="F47" s="40"/>
      <c r="G47" s="40"/>
      <c r="H47" s="39"/>
      <c r="I47" s="41"/>
    </row>
    <row r="48" spans="1:9" s="32" customFormat="1" ht="11.25" customHeight="1">
      <c r="A48" s="28" t="s">
        <v>299</v>
      </c>
      <c r="B48" s="29"/>
      <c r="C48" s="30"/>
      <c r="D48" s="31"/>
      <c r="E48" s="31"/>
      <c r="F48" s="31"/>
      <c r="G48" s="31"/>
      <c r="H48" s="31"/>
      <c r="I48" s="31"/>
    </row>
    <row r="49" spans="1:9" s="32" customFormat="1" ht="11.25" customHeight="1">
      <c r="A49" s="170" t="s">
        <v>288</v>
      </c>
      <c r="B49" s="170" t="s">
        <v>289</v>
      </c>
      <c r="C49" s="170" t="s">
        <v>285</v>
      </c>
      <c r="D49" s="23"/>
      <c r="E49" s="170" t="s">
        <v>8</v>
      </c>
      <c r="F49" s="170" t="s">
        <v>9</v>
      </c>
      <c r="G49" s="170" t="s">
        <v>10</v>
      </c>
      <c r="H49" s="170" t="s">
        <v>11</v>
      </c>
      <c r="I49" s="170" t="s">
        <v>13</v>
      </c>
    </row>
    <row r="50" spans="1:9" s="38" customFormat="1" ht="11.25" customHeight="1">
      <c r="A50" s="33" t="s">
        <v>290</v>
      </c>
      <c r="B50" s="34" t="s">
        <v>22</v>
      </c>
      <c r="C50" s="33" t="s">
        <v>933</v>
      </c>
      <c r="D50" s="35"/>
      <c r="E50" s="33" t="s">
        <v>149</v>
      </c>
      <c r="F50" s="34" t="s">
        <v>17</v>
      </c>
      <c r="G50" s="34" t="s">
        <v>236</v>
      </c>
      <c r="H50" s="34" t="s">
        <v>265</v>
      </c>
      <c r="I50" s="37">
        <v>0.1486111111111111</v>
      </c>
    </row>
    <row r="51" spans="1:9" ht="11.25" customHeight="1">
      <c r="A51" s="33" t="s">
        <v>291</v>
      </c>
      <c r="B51" s="34" t="s">
        <v>24</v>
      </c>
      <c r="C51" s="33" t="s">
        <v>784</v>
      </c>
      <c r="D51" s="35"/>
      <c r="E51" s="33" t="s">
        <v>57</v>
      </c>
      <c r="F51" s="34" t="s">
        <v>17</v>
      </c>
      <c r="G51" s="34" t="s">
        <v>261</v>
      </c>
      <c r="H51" s="34" t="s">
        <v>265</v>
      </c>
      <c r="I51" s="37">
        <v>0.15208333333333332</v>
      </c>
    </row>
    <row r="52" spans="1:9" s="32" customFormat="1" ht="11.25" customHeight="1">
      <c r="A52" s="33" t="s">
        <v>292</v>
      </c>
      <c r="B52" s="34" t="s">
        <v>26</v>
      </c>
      <c r="C52" s="33" t="s">
        <v>934</v>
      </c>
      <c r="D52" s="35"/>
      <c r="E52" s="33" t="s">
        <v>149</v>
      </c>
      <c r="F52" s="34" t="s">
        <v>17</v>
      </c>
      <c r="G52" s="34" t="s">
        <v>261</v>
      </c>
      <c r="H52" s="34" t="s">
        <v>265</v>
      </c>
      <c r="I52" s="37">
        <v>0.15625</v>
      </c>
    </row>
    <row r="53" spans="1:9" ht="11.25">
      <c r="A53" s="39"/>
      <c r="B53" s="39"/>
      <c r="C53" s="39"/>
      <c r="D53" s="39"/>
      <c r="E53" s="39"/>
      <c r="F53" s="40"/>
      <c r="G53" s="40"/>
      <c r="H53" s="39"/>
      <c r="I53" s="41"/>
    </row>
    <row r="54" spans="1:9" s="32" customFormat="1" ht="11.25" customHeight="1">
      <c r="A54" s="28" t="s">
        <v>300</v>
      </c>
      <c r="B54" s="29"/>
      <c r="C54" s="42"/>
      <c r="D54" s="43"/>
      <c r="E54" s="43"/>
      <c r="F54" s="44"/>
      <c r="G54" s="44"/>
      <c r="H54" s="44"/>
      <c r="I54" s="44"/>
    </row>
    <row r="55" spans="1:9" s="32" customFormat="1" ht="11.25" customHeight="1">
      <c r="A55" s="170" t="s">
        <v>288</v>
      </c>
      <c r="B55" s="170" t="s">
        <v>289</v>
      </c>
      <c r="C55" s="170" t="s">
        <v>285</v>
      </c>
      <c r="D55" s="23"/>
      <c r="E55" s="170" t="s">
        <v>8</v>
      </c>
      <c r="F55" s="170" t="s">
        <v>9</v>
      </c>
      <c r="G55" s="170" t="s">
        <v>10</v>
      </c>
      <c r="H55" s="170" t="s">
        <v>11</v>
      </c>
      <c r="I55" s="170" t="s">
        <v>13</v>
      </c>
    </row>
    <row r="56" spans="1:9" s="38" customFormat="1" ht="11.25" customHeight="1">
      <c r="A56" s="33" t="s">
        <v>290</v>
      </c>
      <c r="B56" s="34" t="s">
        <v>19</v>
      </c>
      <c r="C56" s="33" t="s">
        <v>935</v>
      </c>
      <c r="D56" s="35"/>
      <c r="E56" s="33" t="s">
        <v>280</v>
      </c>
      <c r="F56" s="34" t="s">
        <v>17</v>
      </c>
      <c r="G56" s="34" t="s">
        <v>79</v>
      </c>
      <c r="H56" s="34" t="s">
        <v>277</v>
      </c>
      <c r="I56" s="37">
        <v>0.18958333333333333</v>
      </c>
    </row>
    <row r="57" spans="1:9" ht="11.25" customHeight="1">
      <c r="A57" s="33" t="s">
        <v>291</v>
      </c>
      <c r="B57" s="34" t="s">
        <v>20</v>
      </c>
      <c r="C57" s="33" t="s">
        <v>936</v>
      </c>
      <c r="D57" s="35"/>
      <c r="E57" s="33" t="s">
        <v>144</v>
      </c>
      <c r="F57" s="34" t="s">
        <v>17</v>
      </c>
      <c r="G57" s="34" t="s">
        <v>258</v>
      </c>
      <c r="H57" s="34" t="s">
        <v>277</v>
      </c>
      <c r="I57" s="37">
        <v>0.1909722222222222</v>
      </c>
    </row>
    <row r="58" spans="1:9" s="32" customFormat="1" ht="11.25" customHeight="1">
      <c r="A58" s="33" t="s">
        <v>292</v>
      </c>
      <c r="B58" s="34" t="s">
        <v>22</v>
      </c>
      <c r="C58" s="33" t="s">
        <v>279</v>
      </c>
      <c r="D58" s="35"/>
      <c r="E58" s="33" t="s">
        <v>280</v>
      </c>
      <c r="F58" s="34" t="s">
        <v>17</v>
      </c>
      <c r="G58" s="34" t="s">
        <v>79</v>
      </c>
      <c r="H58" s="34" t="s">
        <v>277</v>
      </c>
      <c r="I58" s="37">
        <v>0.2076388888888889</v>
      </c>
    </row>
    <row r="59" spans="1:9" ht="11.25">
      <c r="A59" s="39"/>
      <c r="B59" s="39"/>
      <c r="C59" s="39"/>
      <c r="D59" s="39"/>
      <c r="E59" s="39"/>
      <c r="F59" s="40"/>
      <c r="G59" s="40"/>
      <c r="H59" s="39"/>
      <c r="I59" s="41"/>
    </row>
    <row r="60" spans="1:9" s="32" customFormat="1" ht="11.25" customHeight="1">
      <c r="A60" s="45" t="s">
        <v>301</v>
      </c>
      <c r="B60" s="29"/>
      <c r="C60" s="42"/>
      <c r="D60" s="43"/>
      <c r="E60" s="43"/>
      <c r="F60" s="44"/>
      <c r="G60" s="44"/>
      <c r="H60" s="44"/>
      <c r="I60" s="44"/>
    </row>
    <row r="61" spans="1:9" s="32" customFormat="1" ht="11.25" customHeight="1">
      <c r="A61" s="170" t="s">
        <v>288</v>
      </c>
      <c r="B61" s="170" t="s">
        <v>289</v>
      </c>
      <c r="C61" s="170" t="s">
        <v>285</v>
      </c>
      <c r="D61" s="23"/>
      <c r="E61" s="170" t="s">
        <v>8</v>
      </c>
      <c r="F61" s="170" t="s">
        <v>9</v>
      </c>
      <c r="G61" s="170" t="s">
        <v>10</v>
      </c>
      <c r="H61" s="170" t="s">
        <v>11</v>
      </c>
      <c r="I61" s="170" t="s">
        <v>13</v>
      </c>
    </row>
    <row r="62" spans="1:9" s="38" customFormat="1" ht="11.25" customHeight="1">
      <c r="A62" s="46" t="s">
        <v>290</v>
      </c>
      <c r="B62" s="34" t="s">
        <v>30</v>
      </c>
      <c r="C62" s="33" t="s">
        <v>264</v>
      </c>
      <c r="D62" s="35"/>
      <c r="E62" s="33" t="s">
        <v>49</v>
      </c>
      <c r="F62" s="34" t="s">
        <v>17</v>
      </c>
      <c r="G62" s="34" t="s">
        <v>258</v>
      </c>
      <c r="H62" s="34" t="s">
        <v>284</v>
      </c>
      <c r="I62" s="37">
        <v>0.2555555555555556</v>
      </c>
    </row>
    <row r="63" spans="1:9" ht="11.25" customHeight="1">
      <c r="A63" s="46" t="s">
        <v>291</v>
      </c>
      <c r="B63" s="34" t="s">
        <v>32</v>
      </c>
      <c r="C63" s="33" t="s">
        <v>937</v>
      </c>
      <c r="D63" s="35"/>
      <c r="E63" s="33" t="s">
        <v>928</v>
      </c>
      <c r="F63" s="34" t="s">
        <v>17</v>
      </c>
      <c r="G63" s="34" t="s">
        <v>258</v>
      </c>
      <c r="H63" s="34" t="s">
        <v>284</v>
      </c>
      <c r="I63" s="37">
        <v>0.2576388888888889</v>
      </c>
    </row>
    <row r="64" spans="1:9" s="32" customFormat="1" ht="11.25" customHeight="1">
      <c r="A64" s="46" t="s">
        <v>292</v>
      </c>
      <c r="B64" s="34"/>
      <c r="C64" s="33"/>
      <c r="D64" s="35"/>
      <c r="E64" s="33"/>
      <c r="F64" s="34"/>
      <c r="G64" s="34"/>
      <c r="H64" s="34"/>
      <c r="I64" s="37"/>
    </row>
    <row r="65" spans="1:9" ht="11.25">
      <c r="A65" s="39"/>
      <c r="B65" s="39"/>
      <c r="C65" s="39"/>
      <c r="D65" s="39"/>
      <c r="E65" s="39"/>
      <c r="F65" s="40"/>
      <c r="G65" s="40"/>
      <c r="H65" s="39"/>
      <c r="I65" s="41"/>
    </row>
    <row r="66" spans="1:9" s="32" customFormat="1" ht="11.25" customHeight="1">
      <c r="A66" s="45" t="s">
        <v>302</v>
      </c>
      <c r="B66" s="29"/>
      <c r="C66" s="42"/>
      <c r="D66" s="43"/>
      <c r="E66" s="43"/>
      <c r="F66" s="44"/>
      <c r="G66" s="44"/>
      <c r="H66" s="44"/>
      <c r="I66" s="44"/>
    </row>
    <row r="67" spans="1:9" s="32" customFormat="1" ht="11.25" customHeight="1">
      <c r="A67" s="170" t="s">
        <v>288</v>
      </c>
      <c r="B67" s="170" t="s">
        <v>289</v>
      </c>
      <c r="C67" s="170" t="s">
        <v>285</v>
      </c>
      <c r="D67" s="23"/>
      <c r="E67" s="170" t="s">
        <v>8</v>
      </c>
      <c r="F67" s="170" t="s">
        <v>9</v>
      </c>
      <c r="G67" s="170" t="s">
        <v>10</v>
      </c>
      <c r="H67" s="170" t="s">
        <v>11</v>
      </c>
      <c r="I67" s="170" t="s">
        <v>13</v>
      </c>
    </row>
    <row r="68" spans="1:9" s="32" customFormat="1" ht="11.25" customHeight="1">
      <c r="A68" s="33" t="s">
        <v>290</v>
      </c>
      <c r="B68" s="80" t="s">
        <v>14</v>
      </c>
      <c r="C68" s="81" t="s">
        <v>431</v>
      </c>
      <c r="D68" s="82"/>
      <c r="E68" s="81" t="s">
        <v>166</v>
      </c>
      <c r="F68" s="80" t="s">
        <v>17</v>
      </c>
      <c r="G68" s="80" t="s">
        <v>78</v>
      </c>
      <c r="H68" s="80" t="s">
        <v>282</v>
      </c>
      <c r="I68" s="83">
        <v>0.18819444444444444</v>
      </c>
    </row>
    <row r="69" spans="1:9" s="32" customFormat="1" ht="11.25" customHeight="1">
      <c r="A69" s="33" t="s">
        <v>291</v>
      </c>
      <c r="B69" s="34"/>
      <c r="C69" s="33"/>
      <c r="D69" s="35"/>
      <c r="E69" s="33"/>
      <c r="F69" s="34"/>
      <c r="G69" s="34"/>
      <c r="H69" s="34"/>
      <c r="I69" s="37"/>
    </row>
    <row r="70" spans="1:9" s="32" customFormat="1" ht="11.25" customHeight="1">
      <c r="A70" s="33" t="s">
        <v>292</v>
      </c>
      <c r="B70" s="34"/>
      <c r="C70" s="33"/>
      <c r="D70" s="35"/>
      <c r="E70" s="33"/>
      <c r="F70" s="34"/>
      <c r="G70" s="34"/>
      <c r="H70" s="34"/>
      <c r="I70" s="37"/>
    </row>
    <row r="71" spans="1:9" ht="11.25">
      <c r="A71" s="39"/>
      <c r="B71" s="39"/>
      <c r="C71" s="39"/>
      <c r="D71" s="39"/>
      <c r="E71" s="39"/>
      <c r="F71" s="40"/>
      <c r="G71" s="40"/>
      <c r="H71" s="39"/>
      <c r="I71" s="41"/>
    </row>
    <row r="72" spans="1:9" s="38" customFormat="1" ht="11.25" customHeight="1">
      <c r="A72" s="45" t="s">
        <v>303</v>
      </c>
      <c r="B72" s="29"/>
      <c r="C72" s="42"/>
      <c r="D72" s="43"/>
      <c r="E72" s="43"/>
      <c r="F72" s="44"/>
      <c r="G72" s="44"/>
      <c r="H72" s="44"/>
      <c r="I72" s="44"/>
    </row>
    <row r="73" spans="1:9" s="32" customFormat="1" ht="11.25" customHeight="1">
      <c r="A73" s="170" t="s">
        <v>288</v>
      </c>
      <c r="B73" s="170" t="s">
        <v>289</v>
      </c>
      <c r="C73" s="170" t="s">
        <v>285</v>
      </c>
      <c r="D73" s="23"/>
      <c r="E73" s="170" t="s">
        <v>8</v>
      </c>
      <c r="F73" s="170" t="s">
        <v>9</v>
      </c>
      <c r="G73" s="170" t="s">
        <v>10</v>
      </c>
      <c r="H73" s="170" t="s">
        <v>11</v>
      </c>
      <c r="I73" s="170" t="s">
        <v>13</v>
      </c>
    </row>
    <row r="74" spans="1:9" s="32" customFormat="1" ht="11.25" customHeight="1">
      <c r="A74" s="33" t="s">
        <v>290</v>
      </c>
      <c r="B74" s="80" t="s">
        <v>26</v>
      </c>
      <c r="C74" s="81" t="s">
        <v>938</v>
      </c>
      <c r="D74" s="82"/>
      <c r="E74" s="81" t="s">
        <v>939</v>
      </c>
      <c r="F74" s="80" t="s">
        <v>17</v>
      </c>
      <c r="G74" s="80" t="s">
        <v>78</v>
      </c>
      <c r="H74" s="80" t="s">
        <v>263</v>
      </c>
      <c r="I74" s="83">
        <v>0.2298611111111111</v>
      </c>
    </row>
    <row r="75" spans="1:9" s="32" customFormat="1" ht="11.25" customHeight="1">
      <c r="A75" s="33" t="s">
        <v>291</v>
      </c>
      <c r="B75" s="80" t="s">
        <v>33</v>
      </c>
      <c r="C75" s="81" t="s">
        <v>940</v>
      </c>
      <c r="D75" s="82"/>
      <c r="E75" s="81" t="s">
        <v>149</v>
      </c>
      <c r="F75" s="80" t="s">
        <v>17</v>
      </c>
      <c r="G75" s="80" t="s">
        <v>78</v>
      </c>
      <c r="H75" s="80" t="s">
        <v>263</v>
      </c>
      <c r="I75" s="83">
        <v>0.2638888888888889</v>
      </c>
    </row>
    <row r="76" spans="1:9" s="32" customFormat="1" ht="11.25" customHeight="1">
      <c r="A76" s="33" t="s">
        <v>292</v>
      </c>
      <c r="B76" s="34" t="s">
        <v>35</v>
      </c>
      <c r="C76" s="33" t="s">
        <v>941</v>
      </c>
      <c r="D76" s="35"/>
      <c r="E76" s="33" t="s">
        <v>16</v>
      </c>
      <c r="F76" s="34" t="s">
        <v>17</v>
      </c>
      <c r="G76" s="34" t="s">
        <v>163</v>
      </c>
      <c r="H76" s="34" t="s">
        <v>263</v>
      </c>
      <c r="I76" s="37">
        <v>0.2791666666666667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.1968503937007874" bottom="0.3937007874015748" header="0.5118110236220472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cp:lastPrinted>2011-06-28T16:50:16Z</cp:lastPrinted>
  <dcterms:created xsi:type="dcterms:W3CDTF">2011-06-12T20:28:26Z</dcterms:created>
  <dcterms:modified xsi:type="dcterms:W3CDTF">2012-08-14T20:15:04Z</dcterms:modified>
  <cp:category/>
  <cp:version/>
  <cp:contentType/>
  <cp:contentStatus/>
</cp:coreProperties>
</file>