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15" windowWidth="15135" windowHeight="8130"/>
  </bookViews>
  <sheets>
    <sheet name="HK" sheetId="1" r:id="rId1"/>
    <sheet name="vitazi-HK" sheetId="9" r:id="rId2"/>
    <sheet name="druzstva" sheetId="13" r:id="rId3"/>
    <sheet name="ZK_celkovo" sheetId="16" r:id="rId4"/>
    <sheet name="vitazi-ZK" sheetId="15" r:id="rId5"/>
  </sheets>
  <definedNames>
    <definedName name="_xlnm._FilterDatabase" localSheetId="2" hidden="1">druzstva!$E$11:$P$11</definedName>
    <definedName name="_xlnm._FilterDatabase" localSheetId="0" hidden="1">HK!$A$13:$M$346</definedName>
    <definedName name="_xlnm._FilterDatabase" localSheetId="1" hidden="1">'vitazi-HK'!$C$58:$G$58</definedName>
    <definedName name="_xlnm._FilterDatabase" localSheetId="4" hidden="1">'vitazi-ZK'!$C$6:$I$6</definedName>
    <definedName name="_xlnm._FilterDatabase" localSheetId="3" hidden="1">ZK_celkovo!$A$60:$K$94</definedName>
    <definedName name="aaaa">#REF!</definedName>
    <definedName name="cas">#REF!</definedName>
    <definedName name="ccc">#REF!</definedName>
    <definedName name="dat">#REF!</definedName>
    <definedName name="data1" localSheetId="2">#REF!</definedName>
    <definedName name="data1" localSheetId="1">#REF!</definedName>
    <definedName name="data1" localSheetId="4">#REF!</definedName>
    <definedName name="data1">#REF!</definedName>
    <definedName name="databaaza">#REF!</definedName>
    <definedName name="databasa">#REF!</definedName>
    <definedName name="_xlnm.Database" localSheetId="2">#REF!</definedName>
    <definedName name="_xlnm.Database" localSheetId="1">#REF!</definedName>
    <definedName name="_xlnm.Database" localSheetId="4">#REF!</definedName>
    <definedName name="_xlnm.Database">#REF!</definedName>
    <definedName name="databezci">#REF!</definedName>
    <definedName name="dats">#REF!</definedName>
    <definedName name="Prezentácia">#REF!</definedName>
    <definedName name="prieb">#REF!</definedName>
    <definedName name="_xlnm.Print_Area" localSheetId="2">druzstva!$E$1:$P$35</definedName>
    <definedName name="_xlnm.Print_Titles" localSheetId="2">druzstva!$11:$11</definedName>
    <definedName name="_xlnm.Print_Titles" localSheetId="0">HK!$7:$12</definedName>
    <definedName name="zoznam1">#REF!</definedName>
    <definedName name="zoznam2">#REF!</definedName>
    <definedName name="zoznam3">#REF!</definedName>
    <definedName name="zoznam4">#REF!</definedName>
    <definedName name="zoznam5">#REF!</definedName>
    <definedName name="zoznam6">#REF!</definedName>
  </definedNames>
  <calcPr calcId="145621"/>
</workbook>
</file>

<file path=xl/calcChain.xml><?xml version="1.0" encoding="utf-8"?>
<calcChain xmlns="http://schemas.openxmlformats.org/spreadsheetml/2006/main">
  <c r="P25" i="13" l="1"/>
  <c r="P20" i="13"/>
  <c r="P15" i="13"/>
</calcChain>
</file>

<file path=xl/sharedStrings.xml><?xml version="1.0" encoding="utf-8"?>
<sst xmlns="http://schemas.openxmlformats.org/spreadsheetml/2006/main" count="4552" uniqueCount="1579">
  <si>
    <t>CZE</t>
  </si>
  <si>
    <t>por.</t>
  </si>
  <si>
    <t># M</t>
  </si>
  <si>
    <t># Ž</t>
  </si>
  <si>
    <t>št. č.</t>
  </si>
  <si>
    <t>oddiel</t>
  </si>
  <si>
    <t>štát</t>
  </si>
  <si>
    <t>rok nar.</t>
  </si>
  <si>
    <t>kat.</t>
  </si>
  <si>
    <t># kat.</t>
  </si>
  <si>
    <t>čas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</si>
  <si>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</si>
  <si>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</si>
  <si>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</si>
  <si>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</si>
  <si>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</si>
  <si>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</si>
  <si>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</si>
  <si>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</si>
  <si>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</si>
  <si>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r>
      <t>M39 -</t>
    </r>
    <r>
      <rPr>
        <sz val="10"/>
        <color indexed="9"/>
        <rFont val="Arial CE"/>
        <family val="2"/>
        <charset val="238"/>
      </rPr>
      <t xml:space="preserve"> Muži do 39 rokov</t>
    </r>
  </si>
  <si>
    <r>
      <t xml:space="preserve">M70 - </t>
    </r>
    <r>
      <rPr>
        <sz val="10"/>
        <color indexed="9"/>
        <rFont val="Arial CE"/>
        <family val="2"/>
        <charset val="238"/>
      </rPr>
      <t>Muži nad 70 rokov</t>
    </r>
  </si>
  <si>
    <r>
      <t xml:space="preserve">Ž35-49 - </t>
    </r>
    <r>
      <rPr>
        <sz val="10"/>
        <color indexed="9"/>
        <rFont val="Arial CE"/>
        <family val="2"/>
        <charset val="238"/>
      </rPr>
      <t>Ženy od 35 do 49 rokov</t>
    </r>
  </si>
  <si>
    <r>
      <t xml:space="preserve">M40-49 - </t>
    </r>
    <r>
      <rPr>
        <sz val="10"/>
        <color indexed="9"/>
        <rFont val="Arial CE"/>
        <family val="2"/>
        <charset val="238"/>
      </rPr>
      <t>Muži od 40 do 49 rokov</t>
    </r>
  </si>
  <si>
    <r>
      <t xml:space="preserve">MJu - </t>
    </r>
    <r>
      <rPr>
        <sz val="10"/>
        <color indexed="9"/>
        <rFont val="Arial CE"/>
        <family val="2"/>
        <charset val="238"/>
      </rPr>
      <t>Juniori (18-19 roční)</t>
    </r>
  </si>
  <si>
    <r>
      <t xml:space="preserve">Ž50 - </t>
    </r>
    <r>
      <rPr>
        <sz val="10"/>
        <color indexed="9"/>
        <rFont val="Arial CE"/>
        <family val="2"/>
        <charset val="238"/>
      </rPr>
      <t>Ženy nad 50 rokov</t>
    </r>
  </si>
  <si>
    <r>
      <t xml:space="preserve">M50-59 - </t>
    </r>
    <r>
      <rPr>
        <sz val="10"/>
        <color indexed="9"/>
        <rFont val="Arial CE"/>
        <family val="2"/>
        <charset val="238"/>
      </rPr>
      <t>Muži od 50 do 59 rokov</t>
    </r>
  </si>
  <si>
    <r>
      <t xml:space="preserve">M60-64 - </t>
    </r>
    <r>
      <rPr>
        <sz val="10"/>
        <color indexed="9"/>
        <rFont val="Arial CE"/>
        <family val="2"/>
        <charset val="238"/>
      </rPr>
      <t>Muži 60 do 64 rokov</t>
    </r>
  </si>
  <si>
    <r>
      <t>ŽJy -</t>
    </r>
    <r>
      <rPr>
        <sz val="10"/>
        <color indexed="9"/>
        <rFont val="Arial CE"/>
        <family val="2"/>
        <charset val="238"/>
      </rPr>
      <t xml:space="preserve"> Juniorky (18-19 ročné)</t>
    </r>
  </si>
  <si>
    <r>
      <t xml:space="preserve">Ž34 - </t>
    </r>
    <r>
      <rPr>
        <sz val="10"/>
        <color indexed="9"/>
        <rFont val="Arial CE"/>
        <family val="2"/>
        <charset val="238"/>
      </rPr>
      <t>Ženy do 34 rokov</t>
    </r>
  </si>
  <si>
    <t>čas/km</t>
  </si>
  <si>
    <t>priezvisko a meno</t>
  </si>
  <si>
    <t>Víťazi jednotlivých kategórií</t>
  </si>
  <si>
    <t>por. v  kat</t>
  </si>
  <si>
    <t>c. por.</t>
  </si>
  <si>
    <t>1. miesto</t>
  </si>
  <si>
    <t>2. miesto</t>
  </si>
  <si>
    <t>3. miesto</t>
  </si>
  <si>
    <t>Kategória ŽENY nad 50 rokov (Ž50)</t>
  </si>
  <si>
    <t>Kategória ŽENY od 35 do 49 rokov (Ž35-49)</t>
  </si>
  <si>
    <t>Kategória ŽENY do 34 rokov (Ž34)</t>
  </si>
  <si>
    <t>Kategória absolútne poradie ŽENY + JUNIORKY</t>
  </si>
  <si>
    <t>poradie</t>
  </si>
  <si>
    <t>p.kat</t>
  </si>
  <si>
    <t>4. miesto</t>
  </si>
  <si>
    <t>5. miesto</t>
  </si>
  <si>
    <t>Kategória MUŽI nad 70 rokov (M70)</t>
  </si>
  <si>
    <t>Kategória MUŽI od 65 do 69 rokov (M65-69)</t>
  </si>
  <si>
    <t>Kategória MUŽI od 60 do 64 rokov (M60-64)</t>
  </si>
  <si>
    <t>Kategória MUŽI od 50 do 59 rokov (M50-59)</t>
  </si>
  <si>
    <t>Kategória MUŽI od 40 do 49 rokov (M40-49)</t>
  </si>
  <si>
    <t>Kategória MUŽI do 39 rokov (M39)</t>
  </si>
  <si>
    <t>Kategória absolútne poradie MUŽI + JUNIORI</t>
  </si>
  <si>
    <t>6. miesto</t>
  </si>
  <si>
    <t>7. miesto</t>
  </si>
  <si>
    <t>8. miesto</t>
  </si>
  <si>
    <t>9. miesto</t>
  </si>
  <si>
    <t>10. miesto</t>
  </si>
  <si>
    <t>Najlepší bežci z Horných Orešian + rodáci z Horných Orešian (okrem BK Viktoria)</t>
  </si>
  <si>
    <t>strata</t>
  </si>
  <si>
    <t>Výsledková listina - FIREMNÝ BEH - DRUŽSTVÁ</t>
  </si>
  <si>
    <r>
      <t xml:space="preserve">M65-69 - </t>
    </r>
    <r>
      <rPr>
        <sz val="10"/>
        <color indexed="9"/>
        <rFont val="Arial CE"/>
        <family val="2"/>
        <charset val="238"/>
      </rPr>
      <t>Muži 65 do 69 rokov</t>
    </r>
  </si>
  <si>
    <t xml:space="preserve">priezvisko a meno                             </t>
  </si>
  <si>
    <t>družstvo</t>
  </si>
  <si>
    <t>Total:</t>
  </si>
  <si>
    <t>Strata:</t>
  </si>
  <si>
    <t>Najstarší účastník pretekov</t>
  </si>
  <si>
    <t>Najstarší</t>
  </si>
  <si>
    <t>Najmladší účastník pretekov</t>
  </si>
  <si>
    <t xml:space="preserve">Najmladší </t>
  </si>
  <si>
    <t>HO</t>
  </si>
  <si>
    <t>kontrola štart. č.</t>
  </si>
  <si>
    <t>8.</t>
  </si>
  <si>
    <t>www.bkviktoria.sk</t>
  </si>
  <si>
    <t>Výsledková listina</t>
  </si>
  <si>
    <t>BEH "CEZ HORNOOREŠANSKÉ VŔŠKY"</t>
  </si>
  <si>
    <t>Memoriál Františka Hečka</t>
  </si>
  <si>
    <t>Malokarpatský pohár v horskom behu - 5. kolo, Trnavská župná bežecká liga - 8. kolo.,</t>
  </si>
  <si>
    <t>Trnavská regionálna bežecká liga - 7. kolo</t>
  </si>
  <si>
    <t>Staňte sa fanúšikom BK Viktoria na facebooku ! ! ! www.facebook.com/bkviktoria</t>
  </si>
  <si>
    <t>Výsledkové listiny, propozície, fotografie a iné zaujímavosti nájdete na našej web stránke www.bkviktoria.sk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</si>
  <si>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</si>
  <si>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</si>
  <si>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</si>
  <si>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</si>
  <si>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</si>
  <si>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</si>
  <si>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</si>
  <si>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</si>
  <si>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</si>
  <si>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</si>
  <si>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</si>
  <si>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</si>
  <si>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</si>
  <si>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</si>
  <si>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</si>
  <si>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</si>
  <si>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</si>
  <si>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</si>
  <si>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</si>
  <si>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</si>
  <si>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</si>
  <si>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</si>
  <si>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/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</si>
  <si>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</si>
  <si>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</si>
  <si>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</si>
  <si>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</si>
  <si>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</si>
  <si>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</si>
  <si>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</si>
  <si>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</si>
  <si>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</si>
  <si>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</si>
  <si>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</si>
  <si>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</si>
  <si>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</si>
  <si>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</si>
  <si>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</si>
  <si>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</si>
  <si>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</si>
  <si>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</si>
  <si>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SVK</t>
  </si>
  <si>
    <t>M39</t>
  </si>
  <si>
    <t>M40-49</t>
  </si>
  <si>
    <t>1974</t>
  </si>
  <si>
    <t>M50-59</t>
  </si>
  <si>
    <t>1971</t>
  </si>
  <si>
    <t>51.</t>
  </si>
  <si>
    <t>52.</t>
  </si>
  <si>
    <t>53.</t>
  </si>
  <si>
    <t>54.</t>
  </si>
  <si>
    <t>55.</t>
  </si>
  <si>
    <t>56.</t>
  </si>
  <si>
    <t>57.</t>
  </si>
  <si>
    <t>58.</t>
  </si>
  <si>
    <t>ČASTÁ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</si>
  <si>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</si>
  <si>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</si>
  <si>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</si>
  <si>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</si>
  <si>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</si>
  <si>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</si>
  <si>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</si>
  <si>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</si>
  <si>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</si>
  <si>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</si>
  <si>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</si>
  <si>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</si>
  <si>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</si>
  <si>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</si>
  <si>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</si>
  <si>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</si>
  <si>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</si>
  <si>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</si>
  <si>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</si>
  <si>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</si>
  <si>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</si>
  <si>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</si>
  <si>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</si>
  <si>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</si>
  <si>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</si>
  <si>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</si>
  <si>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</si>
  <si>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</si>
  <si>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</si>
  <si>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</si>
  <si>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</si>
  <si>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</si>
  <si>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</si>
  <si>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</si>
  <si>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</si>
  <si>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</si>
  <si>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</si>
  <si>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</si>
  <si>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</si>
  <si>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</si>
  <si>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</si>
  <si>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</si>
  <si>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</si>
  <si>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</si>
  <si>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</si>
  <si>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</si>
  <si>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</si>
  <si>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</si>
  <si>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</si>
  <si>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</si>
  <si>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</si>
  <si>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</si>
  <si>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</si>
  <si>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</si>
  <si>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</si>
  <si>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</si>
  <si>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</si>
  <si>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</si>
  <si>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</si>
  <si>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</si>
  <si>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</si>
  <si>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</si>
  <si>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</si>
  <si>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</si>
  <si>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</si>
  <si>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</si>
  <si>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</si>
  <si>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</si>
  <si>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</si>
  <si>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</si>
  <si>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</si>
  <si>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</si>
  <si>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</si>
  <si>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</si>
  <si>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</si>
  <si>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</si>
  <si>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</si>
  <si>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</si>
  <si>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</si>
  <si>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</si>
  <si>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LOZORNO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</si>
  <si>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</si>
  <si>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</si>
  <si>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</si>
  <si>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</si>
  <si>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</si>
  <si>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</si>
  <si>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</si>
  <si>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</si>
  <si>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</si>
  <si>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</si>
  <si>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</si>
  <si>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</si>
  <si>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</si>
  <si>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</si>
  <si>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</si>
  <si>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</si>
  <si>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</si>
  <si>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</si>
  <si>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</si>
  <si>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</si>
  <si>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</si>
  <si>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</si>
  <si>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</si>
  <si>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</si>
  <si>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</si>
  <si>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</si>
  <si>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</si>
  <si>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</si>
  <si>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</si>
  <si>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</si>
  <si>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</si>
  <si>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</si>
  <si>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</si>
  <si>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</si>
  <si>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</si>
  <si>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</si>
  <si>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</si>
  <si>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</si>
  <si>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</si>
  <si>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</si>
  <si>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</si>
  <si>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</si>
  <si>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</si>
  <si>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</si>
  <si>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</si>
  <si>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</si>
  <si>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</si>
  <si>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</si>
  <si>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</si>
  <si>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</si>
  <si>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</si>
  <si>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</si>
  <si>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</si>
  <si>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</si>
  <si>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</si>
  <si>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</si>
  <si>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</si>
  <si>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</si>
  <si>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</si>
  <si>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</si>
  <si>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</si>
  <si>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</si>
  <si>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</si>
  <si>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</si>
  <si>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</si>
  <si>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</si>
  <si>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</si>
  <si>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</si>
  <si>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</si>
  <si>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</si>
  <si>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</si>
  <si>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</si>
  <si>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</si>
  <si>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</si>
  <si>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</si>
  <si>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</si>
  <si>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</si>
  <si>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</si>
  <si>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</si>
  <si>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</si>
  <si>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</si>
  <si>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</si>
  <si>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</si>
  <si>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</si>
  <si>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</si>
  <si>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</si>
  <si>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</si>
  <si>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</si>
  <si>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</si>
  <si>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</si>
  <si>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</si>
  <si>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</si>
  <si>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</si>
  <si>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</si>
  <si>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</si>
  <si>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</si>
  <si>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</si>
  <si>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</si>
  <si>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</si>
  <si>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</si>
  <si>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</si>
  <si>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</si>
  <si>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</si>
  <si>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</si>
  <si>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</si>
  <si>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</si>
  <si>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</si>
  <si>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</si>
  <si>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</si>
  <si>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</si>
  <si>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</si>
  <si>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</si>
  <si>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</si>
  <si>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</si>
  <si>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</si>
  <si>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</si>
  <si>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</si>
  <si>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</si>
  <si>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</si>
  <si>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</si>
  <si>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</si>
  <si>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</si>
  <si>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</si>
  <si>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</si>
  <si>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</si>
  <si>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</si>
  <si>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</si>
  <si>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</si>
  <si>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</si>
  <si>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</si>
  <si>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</si>
  <si>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</si>
  <si>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</si>
  <si>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</si>
  <si>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</si>
  <si>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</si>
  <si>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</si>
  <si>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</si>
  <si>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</si>
  <si>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</si>
  <si>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</si>
  <si>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</si>
  <si>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</si>
  <si>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</si>
  <si>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</si>
  <si>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</si>
  <si>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</si>
  <si>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</si>
  <si>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</si>
  <si>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</si>
  <si>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</si>
  <si>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</si>
  <si>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</si>
  <si>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</si>
  <si>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</si>
  <si>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</si>
  <si>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</si>
  <si>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</si>
  <si>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</si>
  <si>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</si>
  <si>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</si>
  <si>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</si>
  <si>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</si>
  <si>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</si>
  <si>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</si>
  <si>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</si>
  <si>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</si>
  <si>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</si>
  <si>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</si>
  <si>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</si>
  <si>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</si>
  <si>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</si>
  <si>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</si>
  <si>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</si>
  <si>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</si>
  <si>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</si>
  <si>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</si>
  <si>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</si>
  <si>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DNF</t>
  </si>
  <si>
    <t>JAVYS</t>
  </si>
  <si>
    <t>Kategória JUNIORKY (ŽJy)</t>
  </si>
  <si>
    <t>Kategória JUNIORI (MJu)</t>
  </si>
  <si>
    <t>Bratislava</t>
  </si>
  <si>
    <t>Súčet rokov:</t>
  </si>
  <si>
    <t xml:space="preserve">Priemer rokov: </t>
  </si>
  <si>
    <t>Počasie: polojasno, +28°C</t>
  </si>
  <si>
    <t>M395.</t>
  </si>
  <si>
    <t>M3941.</t>
  </si>
  <si>
    <t>M40-4913.</t>
  </si>
  <si>
    <t>M3953.</t>
  </si>
  <si>
    <t>M3965.</t>
  </si>
  <si>
    <t>Ž35-4911.</t>
  </si>
  <si>
    <t>M40-4915.</t>
  </si>
  <si>
    <t>M40-4942.</t>
  </si>
  <si>
    <t>M40-4950.</t>
  </si>
  <si>
    <t>M40-4956.</t>
  </si>
  <si>
    <t>Ž3410.</t>
  </si>
  <si>
    <t>Kategória:</t>
  </si>
  <si>
    <t>CH1-6</t>
  </si>
  <si>
    <t>D1-6</t>
  </si>
  <si>
    <t>Kormúthová Lea</t>
  </si>
  <si>
    <t>CH7-9</t>
  </si>
  <si>
    <t>D7-9</t>
  </si>
  <si>
    <t>Natália Mariková</t>
  </si>
  <si>
    <t>Denis Bartek</t>
  </si>
  <si>
    <t>CH10-11</t>
  </si>
  <si>
    <t>Peter Černiansky</t>
  </si>
  <si>
    <t>D10-11</t>
  </si>
  <si>
    <t>CH12-13</t>
  </si>
  <si>
    <t>Roman Rusnák</t>
  </si>
  <si>
    <t>Erik Drozda</t>
  </si>
  <si>
    <t>D12-13</t>
  </si>
  <si>
    <t>Jaroslav Hoblík</t>
  </si>
  <si>
    <t>CH14-15</t>
  </si>
  <si>
    <t>D14-15</t>
  </si>
  <si>
    <t>DORCI</t>
  </si>
  <si>
    <t>DORKY</t>
  </si>
  <si>
    <t>Výsledková listina - žiacke kategórie</t>
  </si>
  <si>
    <t xml:space="preserve">Kategórie:                                                                                     </t>
  </si>
  <si>
    <t xml:space="preserve">         priezvisko a meno                             </t>
  </si>
  <si>
    <t>Dĺžka trate:</t>
  </si>
  <si>
    <t>Kormúthová Sofia</t>
  </si>
  <si>
    <t>1m</t>
  </si>
  <si>
    <t>2m</t>
  </si>
  <si>
    <t>10m</t>
  </si>
  <si>
    <t>22m</t>
  </si>
  <si>
    <t>20m</t>
  </si>
  <si>
    <t>14m</t>
  </si>
  <si>
    <t>7m</t>
  </si>
  <si>
    <t>23m</t>
  </si>
  <si>
    <t>16m</t>
  </si>
  <si>
    <t>11m</t>
  </si>
  <si>
    <t>15m</t>
  </si>
  <si>
    <t xml:space="preserve">Dĺžka trate: </t>
  </si>
  <si>
    <t>1z</t>
  </si>
  <si>
    <t>22z</t>
  </si>
  <si>
    <t>7z</t>
  </si>
  <si>
    <t>15z</t>
  </si>
  <si>
    <t>33z</t>
  </si>
  <si>
    <t>10z</t>
  </si>
  <si>
    <t>34z</t>
  </si>
  <si>
    <t>21z</t>
  </si>
  <si>
    <t>2z</t>
  </si>
  <si>
    <t>6z</t>
  </si>
  <si>
    <t>19z</t>
  </si>
  <si>
    <t>9z</t>
  </si>
  <si>
    <t>17z</t>
  </si>
  <si>
    <t>35z</t>
  </si>
  <si>
    <t>18z</t>
  </si>
  <si>
    <t>5z</t>
  </si>
  <si>
    <t>12z</t>
  </si>
  <si>
    <t>13z</t>
  </si>
  <si>
    <t>14z</t>
  </si>
  <si>
    <t>16z</t>
  </si>
  <si>
    <t>20z</t>
  </si>
  <si>
    <t>31z</t>
  </si>
  <si>
    <t>32z</t>
  </si>
  <si>
    <t>1 005 m</t>
  </si>
  <si>
    <t>56m</t>
  </si>
  <si>
    <t>58m</t>
  </si>
  <si>
    <t>55m</t>
  </si>
  <si>
    <t>57m</t>
  </si>
  <si>
    <t>51m</t>
  </si>
  <si>
    <t>52m</t>
  </si>
  <si>
    <t>53m</t>
  </si>
  <si>
    <t>M50-5920.</t>
  </si>
  <si>
    <t>M3994.</t>
  </si>
  <si>
    <t>Ž3414.</t>
  </si>
  <si>
    <t>Ožvold Svetozár</t>
  </si>
  <si>
    <t>Mosná Michaela</t>
  </si>
  <si>
    <t>Podhorský Matúš</t>
  </si>
  <si>
    <t>Zuzčáková Nela</t>
  </si>
  <si>
    <t>Ožvold Eduard</t>
  </si>
  <si>
    <t>Pisár Nikolas</t>
  </si>
  <si>
    <t>Tokár Dominik</t>
  </si>
  <si>
    <t>Jamrichová Renáta</t>
  </si>
  <si>
    <t>Demo Šimon</t>
  </si>
  <si>
    <t>Santa Filip</t>
  </si>
  <si>
    <t>Malíšek Timotej</t>
  </si>
  <si>
    <t>Nebolo</t>
  </si>
  <si>
    <t>a</t>
  </si>
  <si>
    <t>meno</t>
  </si>
  <si>
    <t>Natália Repová</t>
  </si>
  <si>
    <t>35. ročník, Horné Orešany, 27.06.2015</t>
  </si>
  <si>
    <t>BK Viktoria ďakuje za spoluprácu Obecnému úradu v Horných Orešanoch, členom miestneho Dobrovoľného hasičského zboru, futbalovému oddielu TJ Iskra, občianskemu zruženiu LOMOZ a všetkým dobrovoľníkom z Horných Orešian</t>
  </si>
  <si>
    <t>Zároveň vás pozývame na ďalší 36. ročník behu "CEZ HORNOOREŠANSKÉ VŔŠKY"- memoriál Františka Hečka, ktorý sa uskutoční dňa 25. júna 2016 ! ! !</t>
  </si>
  <si>
    <t>Dĺžka trate: 10 300 m, výškový rozdiel 100 m</t>
  </si>
  <si>
    <r>
      <t>M39 -</t>
    </r>
    <r>
      <rPr>
        <sz val="10"/>
        <rFont val="Arial CE"/>
        <family val="2"/>
        <charset val="238"/>
      </rPr>
      <t xml:space="preserve"> Muži do 39 rokov</t>
    </r>
  </si>
  <si>
    <r>
      <t xml:space="preserve">M70 - </t>
    </r>
    <r>
      <rPr>
        <sz val="10"/>
        <rFont val="Arial CE"/>
        <family val="2"/>
        <charset val="238"/>
      </rPr>
      <t>Muži nad 70 rokov</t>
    </r>
  </si>
  <si>
    <r>
      <t>ŽJy -</t>
    </r>
    <r>
      <rPr>
        <sz val="10"/>
        <rFont val="Arial CE"/>
        <family val="2"/>
        <charset val="238"/>
      </rPr>
      <t xml:space="preserve"> Juniorky (18-19 ročné)</t>
    </r>
  </si>
  <si>
    <r>
      <t xml:space="preserve">M40-49 - </t>
    </r>
    <r>
      <rPr>
        <sz val="10"/>
        <rFont val="Arial CE"/>
        <family val="2"/>
        <charset val="238"/>
      </rPr>
      <t>Muži od 40 do 49 rokov</t>
    </r>
  </si>
  <si>
    <r>
      <t xml:space="preserve">MJu - </t>
    </r>
    <r>
      <rPr>
        <sz val="10"/>
        <rFont val="Arial CE"/>
        <family val="2"/>
        <charset val="238"/>
      </rPr>
      <t>Juniori (18-19 roční)</t>
    </r>
  </si>
  <si>
    <r>
      <t xml:space="preserve">M50-59 - </t>
    </r>
    <r>
      <rPr>
        <sz val="10"/>
        <rFont val="Arial CE"/>
        <family val="2"/>
        <charset val="238"/>
      </rPr>
      <t>Muži od 50 do 59 rokov</t>
    </r>
  </si>
  <si>
    <r>
      <t xml:space="preserve">Ž34 - </t>
    </r>
    <r>
      <rPr>
        <sz val="10"/>
        <rFont val="Arial CE"/>
        <family val="2"/>
        <charset val="238"/>
      </rPr>
      <t>Ženy do 34 rokov</t>
    </r>
  </si>
  <si>
    <r>
      <t xml:space="preserve">M60-64 - </t>
    </r>
    <r>
      <rPr>
        <sz val="10"/>
        <rFont val="Arial CE"/>
        <family val="2"/>
        <charset val="238"/>
      </rPr>
      <t>Muži 60 do 64 rokov</t>
    </r>
  </si>
  <si>
    <r>
      <t xml:space="preserve">Ž35-49 - </t>
    </r>
    <r>
      <rPr>
        <sz val="10"/>
        <rFont val="Arial CE"/>
        <family val="2"/>
        <charset val="238"/>
      </rPr>
      <t>Ženy od 35 do 49 rokov</t>
    </r>
  </si>
  <si>
    <r>
      <t>M65-69 -</t>
    </r>
    <r>
      <rPr>
        <sz val="10"/>
        <rFont val="Arial CE"/>
        <charset val="238"/>
      </rPr>
      <t xml:space="preserve"> Muži 65 do 69 rokov</t>
    </r>
  </si>
  <si>
    <r>
      <t xml:space="preserve">Ž50 - </t>
    </r>
    <r>
      <rPr>
        <sz val="10"/>
        <rFont val="Arial CE"/>
        <family val="2"/>
        <charset val="238"/>
      </rPr>
      <t>Ženy nad 50 rokov</t>
    </r>
  </si>
  <si>
    <t>Počasie: poloojasno, +22°C</t>
  </si>
  <si>
    <t>BUKOVAC Pavol</t>
  </si>
  <si>
    <t>KOŠÍK Slavomír</t>
  </si>
  <si>
    <t>HLADIK Marek</t>
  </si>
  <si>
    <t>MORAVEC Ján</t>
  </si>
  <si>
    <t>MICHALEC Tomáš</t>
  </si>
  <si>
    <t>ZALUBIL Zdenek</t>
  </si>
  <si>
    <t>MORAVEC Filip</t>
  </si>
  <si>
    <t>KUCHARÍK Ján</t>
  </si>
  <si>
    <t>DINŽÍK Viliam</t>
  </si>
  <si>
    <t>MORAVEC Richard</t>
  </si>
  <si>
    <t>CVIČELA Jan</t>
  </si>
  <si>
    <t>GAJDOŠ Rastislav</t>
  </si>
  <si>
    <t>FERENC ľuboš</t>
  </si>
  <si>
    <t>JAMRICH Milan</t>
  </si>
  <si>
    <t>OŽVOLD Július</t>
  </si>
  <si>
    <t>BIZOŇ Tomáš</t>
  </si>
  <si>
    <t>JANEČKOVÁ Lucia</t>
  </si>
  <si>
    <t>MURCIN Florián</t>
  </si>
  <si>
    <t>MEDVECKÝ Daniel</t>
  </si>
  <si>
    <t>SUDIN Marek</t>
  </si>
  <si>
    <t>VAŠKO Martin</t>
  </si>
  <si>
    <t>CAGÁŇ Vladimír</t>
  </si>
  <si>
    <t>MIKUŠ Marek</t>
  </si>
  <si>
    <t>HIERWEG Karol</t>
  </si>
  <si>
    <t>PASEČNÝ Peter</t>
  </si>
  <si>
    <t>HOLÍČEK Jozef</t>
  </si>
  <si>
    <t>ŠULKO Dávid</t>
  </si>
  <si>
    <t>BREZOVSKÁ Barbora</t>
  </si>
  <si>
    <t>ELISCHER Ján</t>
  </si>
  <si>
    <t>CHRENKA Jozef</t>
  </si>
  <si>
    <t>HARVANČÍK Jozef</t>
  </si>
  <si>
    <t>MIKULA Miroslav</t>
  </si>
  <si>
    <t>PAVELKA Ivan</t>
  </si>
  <si>
    <t>TARANDA Pavol</t>
  </si>
  <si>
    <t>GRMAN Martin</t>
  </si>
  <si>
    <t>DROTOVÁN Michal</t>
  </si>
  <si>
    <t>BOKORA Juraj</t>
  </si>
  <si>
    <t>GIRALTOŠ Milan</t>
  </si>
  <si>
    <t>BELICA Peter</t>
  </si>
  <si>
    <t>MIKUŠ František</t>
  </si>
  <si>
    <t>ĎURČENKA Peter</t>
  </si>
  <si>
    <t>DOBROVODSKÝ Rastislav</t>
  </si>
  <si>
    <t>FAŠUNG Peter</t>
  </si>
  <si>
    <t>KUBIK Zdenek</t>
  </si>
  <si>
    <t>MIKA Tomáš</t>
  </si>
  <si>
    <t>DOBŠOVIČ Rastislav</t>
  </si>
  <si>
    <t>ČIBOVÁ Martina</t>
  </si>
  <si>
    <t>HUPKO Štefan</t>
  </si>
  <si>
    <t>SITEK Dušan</t>
  </si>
  <si>
    <t>JANČOVIČ Maroš</t>
  </si>
  <si>
    <t>HORVÁTH Ján</t>
  </si>
  <si>
    <t>JANEČKOVÁ Dana</t>
  </si>
  <si>
    <t>IVAN Marian</t>
  </si>
  <si>
    <t>LESKOVSKY Milan</t>
  </si>
  <si>
    <t>ZUZČÁK Marek</t>
  </si>
  <si>
    <t>BEITLOVÁ Terézia</t>
  </si>
  <si>
    <t>SVITOK Stanislav</t>
  </si>
  <si>
    <t>KOČI Patrik</t>
  </si>
  <si>
    <t>REMIŠ Matúš</t>
  </si>
  <si>
    <t>LANČARIČ Peter</t>
  </si>
  <si>
    <t>MESÍČEK Kristián</t>
  </si>
  <si>
    <t>PIEŠŤANSKÝ Rastislav</t>
  </si>
  <si>
    <t>RUŽEK Martin</t>
  </si>
  <si>
    <t>SÉKELY Andrej</t>
  </si>
  <si>
    <t>KELECSÉNYI Timotej</t>
  </si>
  <si>
    <t>PISÁR Vlado</t>
  </si>
  <si>
    <t>RUSNÁK Roman</t>
  </si>
  <si>
    <t>HUDEC Peter</t>
  </si>
  <si>
    <t>LALOVÁ Alexandra</t>
  </si>
  <si>
    <t>HOFER Viktor</t>
  </si>
  <si>
    <t>ŠTEFANKA Jozef</t>
  </si>
  <si>
    <t>CYPRIAN Marian</t>
  </si>
  <si>
    <t>KAPOŠ Patrik</t>
  </si>
  <si>
    <t>LAPŠANSKÝ Jaroslav</t>
  </si>
  <si>
    <t>JANOŠÍK Peter</t>
  </si>
  <si>
    <t>MALÍŠEK Samuel</t>
  </si>
  <si>
    <t>PAVLÍK Peter</t>
  </si>
  <si>
    <t>RANDL Eduard</t>
  </si>
  <si>
    <t>WALTEROVÁ Janka</t>
  </si>
  <si>
    <t>MIKLUŠ Marián</t>
  </si>
  <si>
    <t>JANČOVIČ Juraj</t>
  </si>
  <si>
    <t>BILIK Michal</t>
  </si>
  <si>
    <t>VOLEK Jozef</t>
  </si>
  <si>
    <t>HRÚZ Jozef</t>
  </si>
  <si>
    <t>TAJCNÁR Tomáš</t>
  </si>
  <si>
    <t>HANÁK Peter</t>
  </si>
  <si>
    <t>KOVÁČ Matúš</t>
  </si>
  <si>
    <t>KOTLÁR Jozef</t>
  </si>
  <si>
    <t>MASARIK Samuel</t>
  </si>
  <si>
    <t>ŠINDELÁŘ Martin</t>
  </si>
  <si>
    <t>ŠOKA Martin</t>
  </si>
  <si>
    <t>BAUMGARTNER Eduard</t>
  </si>
  <si>
    <t>BURIAN Oliver</t>
  </si>
  <si>
    <t>SAMEC Milan</t>
  </si>
  <si>
    <t>BARTEK Martin</t>
  </si>
  <si>
    <t>CABADAJ Michal</t>
  </si>
  <si>
    <t>NOVÁK Viliam</t>
  </si>
  <si>
    <t>HUŽOVIČ Michal</t>
  </si>
  <si>
    <t>ŠEBELA Miloslav</t>
  </si>
  <si>
    <t>VOLEK Matej</t>
  </si>
  <si>
    <t>BUDINSKÝ Jakub</t>
  </si>
  <si>
    <t>KUCHAREK Marcel</t>
  </si>
  <si>
    <t>SVITKOVÁ Elena</t>
  </si>
  <si>
    <t>HUTAROVÁ Mária</t>
  </si>
  <si>
    <t>LAZAR Ladislav</t>
  </si>
  <si>
    <t>ČERNÝ Martin</t>
  </si>
  <si>
    <t>KUJAN Jozef</t>
  </si>
  <si>
    <t>ŠTEFANIČKA Juraj</t>
  </si>
  <si>
    <t>ŠILHÁR Dárius</t>
  </si>
  <si>
    <t>MAGULA Miroslav</t>
  </si>
  <si>
    <t>JAKUBÓCY Igor</t>
  </si>
  <si>
    <t>DITTRICH Marian</t>
  </si>
  <si>
    <t>HRDINA Milan</t>
  </si>
  <si>
    <t>HAMR Adam</t>
  </si>
  <si>
    <t>BARTOVIČ Juraj</t>
  </si>
  <si>
    <t>DEMOVIČ Štefan</t>
  </si>
  <si>
    <t>JUROVATÝ Adam</t>
  </si>
  <si>
    <t>PODHRADSKÝ Jakub</t>
  </si>
  <si>
    <t>FRONKO Ivan</t>
  </si>
  <si>
    <t>BENCA David</t>
  </si>
  <si>
    <t>STOLARIK Peter</t>
  </si>
  <si>
    <t>REMIŠOVÁ Katarína</t>
  </si>
  <si>
    <t>KAČMARIK Samuel</t>
  </si>
  <si>
    <t>LAKATOŠOVÁ Tatiana</t>
  </si>
  <si>
    <t>MALACKÝ Rastislav</t>
  </si>
  <si>
    <t>ČERNIANSKÝ Peter</t>
  </si>
  <si>
    <t>KOLÁTOR Václav</t>
  </si>
  <si>
    <t>PAULÍNY Rastislav</t>
  </si>
  <si>
    <t>HRUBALA Richard</t>
  </si>
  <si>
    <t>RADOSOVSKY Matej</t>
  </si>
  <si>
    <t>DOROZLO Jozef</t>
  </si>
  <si>
    <t>UHLIAR Martin</t>
  </si>
  <si>
    <t>BOHÁČEK Marek</t>
  </si>
  <si>
    <t>SCHWARZ Marián</t>
  </si>
  <si>
    <t>LIETAVEC Šimon</t>
  </si>
  <si>
    <t>ŠTEFUCA Vladimír</t>
  </si>
  <si>
    <t>ZÁHORSKÁ Viktória</t>
  </si>
  <si>
    <t>SNOPEK Martin</t>
  </si>
  <si>
    <t>JAMRICH Ľubomír</t>
  </si>
  <si>
    <t>HUZOVIC Metod</t>
  </si>
  <si>
    <t>PORUBSKÁ Lenka</t>
  </si>
  <si>
    <t>KARAS Karel</t>
  </si>
  <si>
    <t>MALENKA Peter</t>
  </si>
  <si>
    <t>PAVLÍK Ambróz</t>
  </si>
  <si>
    <t>ŠVIHORÍKOVÁ Elena</t>
  </si>
  <si>
    <t>NOVAK Peter</t>
  </si>
  <si>
    <t>VOLEK Ľudovít</t>
  </si>
  <si>
    <t>LANČARIČ Marek</t>
  </si>
  <si>
    <t>KUBIČKA Marián</t>
  </si>
  <si>
    <t>PALKA Miroslav</t>
  </si>
  <si>
    <t>MIKLUŠOVÁ Tamara</t>
  </si>
  <si>
    <t>HORVATH Jan</t>
  </si>
  <si>
    <t>ZACHAR Matej</t>
  </si>
  <si>
    <t>DANEČKO Ivan</t>
  </si>
  <si>
    <t>JAMBOR Eduard</t>
  </si>
  <si>
    <t>MACHOVICH Ivan</t>
  </si>
  <si>
    <t>HORVÁTH Viliam</t>
  </si>
  <si>
    <t>OCHABA Róbert</t>
  </si>
  <si>
    <t>VEGH Peter</t>
  </si>
  <si>
    <t>JANOVSKÝ Zdenek</t>
  </si>
  <si>
    <t>JURÁSEK Peter</t>
  </si>
  <si>
    <t>ZSILINSZKI Gabriel</t>
  </si>
  <si>
    <t>GUBANI Karol</t>
  </si>
  <si>
    <t>HARŠÁNY František</t>
  </si>
  <si>
    <t>TOMAŠOVIČ Vít</t>
  </si>
  <si>
    <t>HORVÁTH Peter</t>
  </si>
  <si>
    <t>VADOVICKÝ Filip</t>
  </si>
  <si>
    <t>MALČEK Michal</t>
  </si>
  <si>
    <t>HECKO Lubomir</t>
  </si>
  <si>
    <t>FARBULA Matej</t>
  </si>
  <si>
    <t>ECKEROVÁ Martina</t>
  </si>
  <si>
    <t>JAMBOROVA Kristina</t>
  </si>
  <si>
    <t>KRAJČIROVIČ Pavol</t>
  </si>
  <si>
    <t>DROTOVAN Štefan</t>
  </si>
  <si>
    <t>GAJDOŠ Patrik</t>
  </si>
  <si>
    <t>SLÁDKOVÁ Monika</t>
  </si>
  <si>
    <t>PODSTRELENEC Matej</t>
  </si>
  <si>
    <t>ELISCHEROVÁ Andrea</t>
  </si>
  <si>
    <t>NIŽŇAN Milan</t>
  </si>
  <si>
    <t>KOTLEBA Martin</t>
  </si>
  <si>
    <t>ŠTANGL Petr</t>
  </si>
  <si>
    <t>ERDZIAK Pavol</t>
  </si>
  <si>
    <t>RUŽOVÁ Monika</t>
  </si>
  <si>
    <t>GRAUZELOVÁ Ludmila</t>
  </si>
  <si>
    <t>STANEKOVÁ Ľubica</t>
  </si>
  <si>
    <t>ULÍK Adrián</t>
  </si>
  <si>
    <t>JUHÁS Radovan</t>
  </si>
  <si>
    <t>ŠTEFANIČKA Pavol</t>
  </si>
  <si>
    <t>SANTA Tibor</t>
  </si>
  <si>
    <t>ŠVAŇA Filip</t>
  </si>
  <si>
    <t>PETRZEL Viktor</t>
  </si>
  <si>
    <t>SOVIČ Pavol</t>
  </si>
  <si>
    <t>POLÁK Libor</t>
  </si>
  <si>
    <t>HEČKO Alexander</t>
  </si>
  <si>
    <t>PAPRANEC Norbert</t>
  </si>
  <si>
    <t>ORAVEC Jozef</t>
  </si>
  <si>
    <t>DRAHOŠOVÁ Alena</t>
  </si>
  <si>
    <t>BOCKAJ Jano</t>
  </si>
  <si>
    <t>CABADAI Juraj</t>
  </si>
  <si>
    <t>RICHTÁRIKOVÁ Lucia</t>
  </si>
  <si>
    <t>MELEGA Marek</t>
  </si>
  <si>
    <t>ČAJKOVIČ Milan</t>
  </si>
  <si>
    <t>OČKOVSKÝ Jaroslav</t>
  </si>
  <si>
    <t>JANÍKOVÁ Gabriela</t>
  </si>
  <si>
    <t>PÁCALOVÁ Jana</t>
  </si>
  <si>
    <t>HAMRAN Anton</t>
  </si>
  <si>
    <t>VÁVROVÁ Aneta</t>
  </si>
  <si>
    <t>ŠAŠTINSKÁ Barbora</t>
  </si>
  <si>
    <t>BESEDIČOVÁ Ivana</t>
  </si>
  <si>
    <t>VOTAVA Karel</t>
  </si>
  <si>
    <t>OROŠ Adrián</t>
  </si>
  <si>
    <t>ZELA Vlasto</t>
  </si>
  <si>
    <t>NAŇOVA Lucia</t>
  </si>
  <si>
    <t>KATRENIAK Vladimír</t>
  </si>
  <si>
    <t>KOŘÍNKOVÁ Nina</t>
  </si>
  <si>
    <t>GABOVIČ Ivan</t>
  </si>
  <si>
    <t>AGH Ladislav</t>
  </si>
  <si>
    <t>PLEVZA Ivan</t>
  </si>
  <si>
    <t>LENGHARTOVÁ Daša</t>
  </si>
  <si>
    <t>ŠKREŇO Vladimír</t>
  </si>
  <si>
    <t>KUNOVSKÁ Miroslava</t>
  </si>
  <si>
    <t>TIRPÁK Ondrej</t>
  </si>
  <si>
    <t>PERINAJOVÁ Jana</t>
  </si>
  <si>
    <t>MIKULÍK Peter</t>
  </si>
  <si>
    <t>CSEJTEY Bohuslav</t>
  </si>
  <si>
    <t>KMEŤO Michal</t>
  </si>
  <si>
    <t>OKÁLOVÁ Mária</t>
  </si>
  <si>
    <t>KYSELICA Miroslav</t>
  </si>
  <si>
    <t>VIZNER Ivan</t>
  </si>
  <si>
    <t>LOŠONSKÝ Vladimír</t>
  </si>
  <si>
    <t>PEŠKOVÁ Lucia</t>
  </si>
  <si>
    <t>LANČARIČ Alfonz</t>
  </si>
  <si>
    <t>LUŽÁKOVÁ Zuzana</t>
  </si>
  <si>
    <t>MURANICOVÁ Zuzana</t>
  </si>
  <si>
    <t>ARENDAS Marek</t>
  </si>
  <si>
    <t>JANÍČEK Miloš</t>
  </si>
  <si>
    <t>SEDGWICK Iveta</t>
  </si>
  <si>
    <t>KASANICKÝ Igor</t>
  </si>
  <si>
    <t>MOŠKO František</t>
  </si>
  <si>
    <t>HUDEC Ján</t>
  </si>
  <si>
    <t>LEHEN Štefan</t>
  </si>
  <si>
    <t>HIPÍK Radovan</t>
  </si>
  <si>
    <t>KMAKOVÁ Michaela</t>
  </si>
  <si>
    <t>BEDNÁRIK Anton</t>
  </si>
  <si>
    <t>MASARIK Drahoslav</t>
  </si>
  <si>
    <t>HOREČNÝ Kamil</t>
  </si>
  <si>
    <t>ORTH Milan</t>
  </si>
  <si>
    <t>KOTLEBA Róbert</t>
  </si>
  <si>
    <t>PETROVSKÝ Marián</t>
  </si>
  <si>
    <t>SOPKO Rudolf</t>
  </si>
  <si>
    <t>GIRALTOŠOVÁ Katarína</t>
  </si>
  <si>
    <t>ŠURAN Marek</t>
  </si>
  <si>
    <t>ŠURANOVÁ Andrea</t>
  </si>
  <si>
    <t>ŠKOLEK Luboš</t>
  </si>
  <si>
    <t>KAFONĚK Vlastimil</t>
  </si>
  <si>
    <t>KOPLINGER Erich</t>
  </si>
  <si>
    <t>NOVAK Martin</t>
  </si>
  <si>
    <t>NOVÁK Dušan</t>
  </si>
  <si>
    <t>PAŠTRNÁKOVÁ Ivana</t>
  </si>
  <si>
    <t>BRANIŠOVIČOVÁ Paulína</t>
  </si>
  <si>
    <t>POZSGAI Martin</t>
  </si>
  <si>
    <t>MIKLOVIČ Bohuš</t>
  </si>
  <si>
    <t>NEMČEK Patrik</t>
  </si>
  <si>
    <t>LENČUCHA Tibor</t>
  </si>
  <si>
    <t>KLIMEK Ján</t>
  </si>
  <si>
    <t>VITÁLOŠOVÁ Lucia</t>
  </si>
  <si>
    <t>ŽIGO Peter</t>
  </si>
  <si>
    <t>SLÁDEKOVÁ Daniela</t>
  </si>
  <si>
    <t>MALÍŠEK Drahomír</t>
  </si>
  <si>
    <t>CVIK Marián</t>
  </si>
  <si>
    <t>BOHUNICKÝ Ján</t>
  </si>
  <si>
    <t>STANČEK Miroslav</t>
  </si>
  <si>
    <t>MELUCH Tomáš</t>
  </si>
  <si>
    <t>MACHÁČ Erik</t>
  </si>
  <si>
    <t>JELEMENSKÁ Alena</t>
  </si>
  <si>
    <t>MIKLUŠOVÁ Dagmar</t>
  </si>
  <si>
    <t>MICHÁLIKOVA Barbora</t>
  </si>
  <si>
    <t>WALTEROVÁ Andrea</t>
  </si>
  <si>
    <t>MAGNUS Stanislav</t>
  </si>
  <si>
    <t>BARTEKOVÁ Ľubica</t>
  </si>
  <si>
    <t>HODÁŇ Jozef</t>
  </si>
  <si>
    <t>CHLÁDEKOVÁ Lenka</t>
  </si>
  <si>
    <t>CSEJTEYOVÁ Mária</t>
  </si>
  <si>
    <t>SMOLEK Lubos</t>
  </si>
  <si>
    <t>STACHO Marek</t>
  </si>
  <si>
    <t>PETREK Ján</t>
  </si>
  <si>
    <t>KOHUT Miro</t>
  </si>
  <si>
    <t>HURČÍK Adrián</t>
  </si>
  <si>
    <t>OKOSY Michal</t>
  </si>
  <si>
    <t>KAPOŠOVÁ Miroslava</t>
  </si>
  <si>
    <t>POSPÍŠILOVÁ Zuzana</t>
  </si>
  <si>
    <t>HORVÁTH Róbert</t>
  </si>
  <si>
    <t>KARELOVA Gabriela</t>
  </si>
  <si>
    <t>BLÁHA Dušan</t>
  </si>
  <si>
    <t>JAMRICH Jozef</t>
  </si>
  <si>
    <t>ORAVCOVÁ Katarína</t>
  </si>
  <si>
    <t>MIHÁLIK Martin</t>
  </si>
  <si>
    <t>RÁBAROVÁ Lucia</t>
  </si>
  <si>
    <t>HERGOTTOVA Jitka</t>
  </si>
  <si>
    <t>KOMÍNEK Rastislav</t>
  </si>
  <si>
    <t>KRŠIAK Stanislav</t>
  </si>
  <si>
    <t>STOLÁRIKOVÁ Zuzana</t>
  </si>
  <si>
    <t>BRUNOVSKÁ Michaela</t>
  </si>
  <si>
    <t>POTOČNÁ Lucia</t>
  </si>
  <si>
    <t>SCHWARZOVÁ Adriana</t>
  </si>
  <si>
    <t>HILHOFF Lívia</t>
  </si>
  <si>
    <t>RENDEK Jozef</t>
  </si>
  <si>
    <t>KOČIOVÁ Marta</t>
  </si>
  <si>
    <t>KOZMER Jarolím</t>
  </si>
  <si>
    <t>SLOBODOVÁ Mária</t>
  </si>
  <si>
    <t>REPA Peter</t>
  </si>
  <si>
    <t>KOLLÁR Marek</t>
  </si>
  <si>
    <t>ŠULKO Pavol</t>
  </si>
  <si>
    <t>PIEŠŤANSKÝ Eduard</t>
  </si>
  <si>
    <t>MIHÁLIK Juraj</t>
  </si>
  <si>
    <t>SELECKÝ Pavel</t>
  </si>
  <si>
    <t>DOBRANSKÝ Ján</t>
  </si>
  <si>
    <t>MOCHOVÁ Silvia</t>
  </si>
  <si>
    <t>LEVARSKÁ Sylvia</t>
  </si>
  <si>
    <t>REMIŠ Adam</t>
  </si>
  <si>
    <t>HELICKÝ Matej</t>
  </si>
  <si>
    <t>ŠAJMÍR Eduard</t>
  </si>
  <si>
    <t>MATEJKOVÁ Daniela</t>
  </si>
  <si>
    <t>LÁVEČKOVÁ Lucia</t>
  </si>
  <si>
    <t>SOMOROVSKÁ Petra</t>
  </si>
  <si>
    <t>PORUBSKÝ Dušan</t>
  </si>
  <si>
    <t>DOBRANSKÁ Jaroslava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</si>
  <si>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</si>
  <si>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</si>
  <si>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</si>
  <si>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</si>
  <si>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</si>
  <si>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</si>
  <si>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</si>
  <si>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</si>
  <si>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</si>
  <si>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</si>
  <si>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</si>
  <si>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</si>
  <si>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Muži do 39 rokov</t>
  </si>
  <si>
    <t>Muži 40-49 rokov</t>
  </si>
  <si>
    <t>Muži 50-59 rokov</t>
  </si>
  <si>
    <t>Juniori</t>
  </si>
  <si>
    <t>Ženy do 34 rokov</t>
  </si>
  <si>
    <t>Muži 65-70 rokov</t>
  </si>
  <si>
    <t>Muži 60-64 rokov</t>
  </si>
  <si>
    <t>Ženy 35-49 rokov</t>
  </si>
  <si>
    <t>Juniorky</t>
  </si>
  <si>
    <t>Muži 70 rokov a viac</t>
  </si>
  <si>
    <t>Ženy 50 rokov a viac</t>
  </si>
  <si>
    <t xml:space="preserve">SVK       </t>
  </si>
  <si>
    <t xml:space="preserve">CZE       </t>
  </si>
  <si>
    <t>BEHAME.sk</t>
  </si>
  <si>
    <t>Považan Pruské</t>
  </si>
  <si>
    <t>PROefekt</t>
  </si>
  <si>
    <t>Tj Spartak Myjava</t>
  </si>
  <si>
    <t>Tesco Running Team</t>
  </si>
  <si>
    <t>AŠ Grafobal Skalica</t>
  </si>
  <si>
    <t>ŽSR-Trenčín</t>
  </si>
  <si>
    <t>Rudník</t>
  </si>
  <si>
    <t>AK Bojničky</t>
  </si>
  <si>
    <t>Hospitality Triathlon Team</t>
  </si>
  <si>
    <t>Fešák Team Trnava</t>
  </si>
  <si>
    <t>STU Bratislava</t>
  </si>
  <si>
    <t>AC Malacky</t>
  </si>
  <si>
    <t>CK Svätý Jur</t>
  </si>
  <si>
    <t>BMSC Bratislava</t>
  </si>
  <si>
    <t>Kate</t>
  </si>
  <si>
    <t>Horne Oresany</t>
  </si>
  <si>
    <t>Smolenice</t>
  </si>
  <si>
    <t>Veľké Kostolany</t>
  </si>
  <si>
    <t>KOBRA Bratislava</t>
  </si>
  <si>
    <t>Cross Country Club Rača</t>
  </si>
  <si>
    <t>ŠK Lido Bratislava</t>
  </si>
  <si>
    <t>Trnava</t>
  </si>
  <si>
    <t>Trenčín</t>
  </si>
  <si>
    <t>AŠK Skalica</t>
  </si>
  <si>
    <t>DOPRAVOPROJEKT Run Team</t>
  </si>
  <si>
    <t>Radošovce</t>
  </si>
  <si>
    <t>Bojničky</t>
  </si>
  <si>
    <t>Trstín</t>
  </si>
  <si>
    <t>Fénix Bratislava</t>
  </si>
  <si>
    <t>Three Rabbits Rača</t>
  </si>
  <si>
    <t>Hlohovec</t>
  </si>
  <si>
    <t>šk šog nitra</t>
  </si>
  <si>
    <t>KRB Dolné Orešany</t>
  </si>
  <si>
    <t>Výčapy - Optovce</t>
  </si>
  <si>
    <t>Rakeri Pezinok</t>
  </si>
  <si>
    <t>BK Viktória H.Orešany</t>
  </si>
  <si>
    <t>3athletics Prievidza</t>
  </si>
  <si>
    <t>Sološnica</t>
  </si>
  <si>
    <t>RUŽINDOL</t>
  </si>
  <si>
    <t>SHEruns - neseddoma.sk</t>
  </si>
  <si>
    <t>ETI ELB</t>
  </si>
  <si>
    <t>Horné Orešany</t>
  </si>
  <si>
    <t>AŠK Fénix Bratislava</t>
  </si>
  <si>
    <t>Emko športový klub</t>
  </si>
  <si>
    <t>Družba Piešťany</t>
  </si>
  <si>
    <t>Volkswgen</t>
  </si>
  <si>
    <t>Partizánske</t>
  </si>
  <si>
    <t>Chtelnica</t>
  </si>
  <si>
    <t>Javys, a. s.</t>
  </si>
  <si>
    <t>Križovany road runners</t>
  </si>
  <si>
    <t>[taf]birds</t>
  </si>
  <si>
    <t>Peter.hp</t>
  </si>
  <si>
    <t>Pezinok</t>
  </si>
  <si>
    <t>Šoporňa</t>
  </si>
  <si>
    <t>Profit Up</t>
  </si>
  <si>
    <t>MAC Dubnica nad Váhom</t>
  </si>
  <si>
    <t>Šintava</t>
  </si>
  <si>
    <t>Biely Kostol</t>
  </si>
  <si>
    <t>Lošonec</t>
  </si>
  <si>
    <t>Horné Zelenice</t>
  </si>
  <si>
    <t>3NT TRINITi triathlon team</t>
  </si>
  <si>
    <t>TJ Rapid Bratislava</t>
  </si>
  <si>
    <t>venga !</t>
  </si>
  <si>
    <t>Fantastic4 Trnava</t>
  </si>
  <si>
    <t>Košice</t>
  </si>
  <si>
    <t>Trenčín štvorlístok</t>
  </si>
  <si>
    <t>Procycling Dexter</t>
  </si>
  <si>
    <t>Bíňovce</t>
  </si>
  <si>
    <t>KRB Partizánske</t>
  </si>
  <si>
    <t>ŠKP Bratislava</t>
  </si>
  <si>
    <t>Križovany nad Dudváhom</t>
  </si>
  <si>
    <t>IRONic Team</t>
  </si>
  <si>
    <t>Trnavske Lemry</t>
  </si>
  <si>
    <t>Vrbové</t>
  </si>
  <si>
    <t>pavlice</t>
  </si>
  <si>
    <t>Run for Fun / Priatelia Behu Ležerného</t>
  </si>
  <si>
    <t>Farebné vinárstvo</t>
  </si>
  <si>
    <t>ŠK PKF</t>
  </si>
  <si>
    <t>Faebné vinárstvo Pezinok</t>
  </si>
  <si>
    <t>BERNOHY Trnava</t>
  </si>
  <si>
    <t>KACM</t>
  </si>
  <si>
    <t>Axel Trnava</t>
  </si>
  <si>
    <t>PRAHA</t>
  </si>
  <si>
    <t>Zeleneč</t>
  </si>
  <si>
    <t>Bratisalva</t>
  </si>
  <si>
    <t>MŠK Vrbove</t>
  </si>
  <si>
    <t>Prešov</t>
  </si>
  <si>
    <t>Vinohradské strely</t>
  </si>
  <si>
    <t>Modra</t>
  </si>
  <si>
    <t>Pampuch Foto</t>
  </si>
  <si>
    <t>Košolna</t>
  </si>
  <si>
    <t>HP</t>
  </si>
  <si>
    <t>Topoľčany</t>
  </si>
  <si>
    <t>AC Nové Zámky</t>
  </si>
  <si>
    <t>KRR</t>
  </si>
  <si>
    <t>Hviezdoslavov</t>
  </si>
  <si>
    <t>Bk Hodonín</t>
  </si>
  <si>
    <t>Samsung - Galanta</t>
  </si>
  <si>
    <t>BA Rača</t>
  </si>
  <si>
    <t>Špačince</t>
  </si>
  <si>
    <t>behpezinkom.com</t>
  </si>
  <si>
    <t>sportTATRY.sk</t>
  </si>
  <si>
    <t>Strání</t>
  </si>
  <si>
    <t>Dolné Orešany</t>
  </si>
  <si>
    <t>BK Duslo</t>
  </si>
  <si>
    <t>F.E.O</t>
  </si>
  <si>
    <t>Koniferum United</t>
  </si>
  <si>
    <t>Limbach</t>
  </si>
  <si>
    <t>Hospitaliti triatlon team</t>
  </si>
  <si>
    <t>Beh večernou Žilinou</t>
  </si>
  <si>
    <t>Cyklodresy.sk</t>
  </si>
  <si>
    <t>BBS Bratislava</t>
  </si>
  <si>
    <t>Břehy</t>
  </si>
  <si>
    <t>TASR Bratislava</t>
  </si>
  <si>
    <t>Leopoldov</t>
  </si>
  <si>
    <t>Klub pezinských alkoholikov</t>
  </si>
  <si>
    <t>TT13</t>
  </si>
  <si>
    <t>beh lezerny</t>
  </si>
  <si>
    <t>Priatelia Behu Ležérneho</t>
  </si>
  <si>
    <t>Skifunalp H. Orešany</t>
  </si>
  <si>
    <t>ZSE Run</t>
  </si>
  <si>
    <t>AŠK Sportreport Pezinok</t>
  </si>
  <si>
    <t>TRIAX</t>
  </si>
  <si>
    <t>Trnavské Lemry</t>
  </si>
  <si>
    <t>OFK Bučany</t>
  </si>
  <si>
    <t>Kúty</t>
  </si>
  <si>
    <t>Slávia UK Bratislava</t>
  </si>
  <si>
    <t>NIKE+ BRATISLAVA</t>
  </si>
  <si>
    <t>Majdán</t>
  </si>
  <si>
    <t>hc topolčany</t>
  </si>
  <si>
    <t>IG Running</t>
  </si>
  <si>
    <t>Klub dôchodcov Trnava</t>
  </si>
  <si>
    <t>Senica</t>
  </si>
  <si>
    <t>Svit</t>
  </si>
  <si>
    <t>ŠK Modranka</t>
  </si>
  <si>
    <t>Amk Nové Zámky</t>
  </si>
  <si>
    <t>MKŠK Modra</t>
  </si>
  <si>
    <t>Štvorlístok Trenčín</t>
  </si>
  <si>
    <t>Inter 6</t>
  </si>
  <si>
    <t>irish Pub Břeclav</t>
  </si>
  <si>
    <t>Zzz</t>
  </si>
  <si>
    <t>Dolné Zelenice</t>
  </si>
  <si>
    <t>Sokol Čachtice</t>
  </si>
  <si>
    <t>EnSH Horné Orešany</t>
  </si>
  <si>
    <t>BK Sereď</t>
  </si>
  <si>
    <t>Prietrž</t>
  </si>
  <si>
    <t>Kys. Nové Mesto</t>
  </si>
  <si>
    <t>FEarebné vinárstvo Pezinok</t>
  </si>
  <si>
    <t>Šport Centrum Pohoda</t>
  </si>
  <si>
    <t>Jednota Dôchodcov Vráble</t>
  </si>
  <si>
    <t>BK DUSLO Šaľa</t>
  </si>
  <si>
    <t>Fantozzi Club</t>
  </si>
  <si>
    <t>OÚ Kátlovce</t>
  </si>
  <si>
    <t>Lamač</t>
  </si>
  <si>
    <t>Žlkovce</t>
  </si>
  <si>
    <t>Farebné vinárstvo Pezinok</t>
  </si>
  <si>
    <t>iRun</t>
  </si>
  <si>
    <t>Obec Gáň</t>
  </si>
  <si>
    <t>Stupava</t>
  </si>
  <si>
    <t>Zvozžgr Bratislava</t>
  </si>
  <si>
    <t>Brno</t>
  </si>
  <si>
    <t>Kobat Dubnica n/V</t>
  </si>
  <si>
    <t>00:35:53</t>
  </si>
  <si>
    <t>00:36:09</t>
  </si>
  <si>
    <t>00:37:18</t>
  </si>
  <si>
    <t>00:37:33</t>
  </si>
  <si>
    <t>00:37:51</t>
  </si>
  <si>
    <t>00:38:01</t>
  </si>
  <si>
    <t>00:38:12</t>
  </si>
  <si>
    <t>00:38:19</t>
  </si>
  <si>
    <t>00:38:26</t>
  </si>
  <si>
    <t>00:39:01</t>
  </si>
  <si>
    <t>00:39:37</t>
  </si>
  <si>
    <t>00:40:13</t>
  </si>
  <si>
    <t>00:40:27</t>
  </si>
  <si>
    <t>00:40:33</t>
  </si>
  <si>
    <t>00:40:37</t>
  </si>
  <si>
    <t>00:40:38</t>
  </si>
  <si>
    <t>00:40:41</t>
  </si>
  <si>
    <t>00:40:42</t>
  </si>
  <si>
    <t>00:40:47</t>
  </si>
  <si>
    <t>00:41:20</t>
  </si>
  <si>
    <t>00:41:24</t>
  </si>
  <si>
    <t>00:41:25</t>
  </si>
  <si>
    <t>00:42:03</t>
  </si>
  <si>
    <t>00:42:20</t>
  </si>
  <si>
    <t>00:42:35</t>
  </si>
  <si>
    <t>00:42:59</t>
  </si>
  <si>
    <t>00:43:09</t>
  </si>
  <si>
    <t>00:43:20</t>
  </si>
  <si>
    <t>00:43:22</t>
  </si>
  <si>
    <t>00:43:23</t>
  </si>
  <si>
    <t>00:43:30</t>
  </si>
  <si>
    <t>00:43:38</t>
  </si>
  <si>
    <t>00:43:39</t>
  </si>
  <si>
    <t>00:43:42</t>
  </si>
  <si>
    <t>00:43:48</t>
  </si>
  <si>
    <t>00:43:52</t>
  </si>
  <si>
    <t>00:43:59</t>
  </si>
  <si>
    <t>00:44:00</t>
  </si>
  <si>
    <t>00:44:16</t>
  </si>
  <si>
    <t>00:44:17</t>
  </si>
  <si>
    <t>00:44:18</t>
  </si>
  <si>
    <t>00:44:19</t>
  </si>
  <si>
    <t>00:44:27</t>
  </si>
  <si>
    <t>00:44:29</t>
  </si>
  <si>
    <t>00:44:39</t>
  </si>
  <si>
    <t>00:44:54</t>
  </si>
  <si>
    <t>00:45:02</t>
  </si>
  <si>
    <t>00:45:07</t>
  </si>
  <si>
    <t>00:45:12</t>
  </si>
  <si>
    <t>00:45:23</t>
  </si>
  <si>
    <t>00:45:24</t>
  </si>
  <si>
    <t>00:45:29</t>
  </si>
  <si>
    <t>00:45:36</t>
  </si>
  <si>
    <t>00:45:43</t>
  </si>
  <si>
    <t>00:45:46</t>
  </si>
  <si>
    <t>00:46:04</t>
  </si>
  <si>
    <t>00:46:06</t>
  </si>
  <si>
    <t>00:46:21</t>
  </si>
  <si>
    <t>00:46:24</t>
  </si>
  <si>
    <t>00:46:34</t>
  </si>
  <si>
    <t>00:46:40</t>
  </si>
  <si>
    <t>00:46:44</t>
  </si>
  <si>
    <t>00:46:46</t>
  </si>
  <si>
    <t>00:47:00</t>
  </si>
  <si>
    <t>00:47:02</t>
  </si>
  <si>
    <t>00:47:05</t>
  </si>
  <si>
    <t>00:47:10</t>
  </si>
  <si>
    <t>00:47:12</t>
  </si>
  <si>
    <t>00:47:14</t>
  </si>
  <si>
    <t>00:47:15</t>
  </si>
  <si>
    <t>00:47:21</t>
  </si>
  <si>
    <t>00:47:26</t>
  </si>
  <si>
    <t>00:47:29</t>
  </si>
  <si>
    <t>00:47:31</t>
  </si>
  <si>
    <t>00:47:35</t>
  </si>
  <si>
    <t>00:47:42</t>
  </si>
  <si>
    <t>00:47:43</t>
  </si>
  <si>
    <t>00:47:48</t>
  </si>
  <si>
    <t>00:47:51</t>
  </si>
  <si>
    <t>00:47:55</t>
  </si>
  <si>
    <t>00:48:07</t>
  </si>
  <si>
    <t>00:48:13</t>
  </si>
  <si>
    <t>00:48:14</t>
  </si>
  <si>
    <t>00:48:19</t>
  </si>
  <si>
    <t>00:48:22</t>
  </si>
  <si>
    <t>00:48:25</t>
  </si>
  <si>
    <t>00:48:38</t>
  </si>
  <si>
    <t>00:48:41</t>
  </si>
  <si>
    <t>00:48:42</t>
  </si>
  <si>
    <t>00:48:43</t>
  </si>
  <si>
    <t>00:48:44</t>
  </si>
  <si>
    <t>00:48:50</t>
  </si>
  <si>
    <t>00:48:55</t>
  </si>
  <si>
    <t>00:48:59</t>
  </si>
  <si>
    <t>00:49:03</t>
  </si>
  <si>
    <t>00:49:04</t>
  </si>
  <si>
    <t>00:49:16</t>
  </si>
  <si>
    <t>00:49:28</t>
  </si>
  <si>
    <t>00:49:32</t>
  </si>
  <si>
    <t>00:49:35</t>
  </si>
  <si>
    <t>00:49:38</t>
  </si>
  <si>
    <t>00:49:43</t>
  </si>
  <si>
    <t>00:49:44</t>
  </si>
  <si>
    <t>00:49:45</t>
  </si>
  <si>
    <t>00:49:49</t>
  </si>
  <si>
    <t>00:49:52</t>
  </si>
  <si>
    <t>00:49:53</t>
  </si>
  <si>
    <t>00:49:55</t>
  </si>
  <si>
    <t>00:49:56</t>
  </si>
  <si>
    <t>00:49:58</t>
  </si>
  <si>
    <t>00:50:01</t>
  </si>
  <si>
    <t>00:50:06</t>
  </si>
  <si>
    <t>00:50:11</t>
  </si>
  <si>
    <t>00:50:12</t>
  </si>
  <si>
    <t>00:50:22</t>
  </si>
  <si>
    <t>00:50:28</t>
  </si>
  <si>
    <t>00:50:34</t>
  </si>
  <si>
    <t>00:50:37</t>
  </si>
  <si>
    <t>00:50:41</t>
  </si>
  <si>
    <t>00:50:42</t>
  </si>
  <si>
    <t>00:50:45</t>
  </si>
  <si>
    <t>00:50:46</t>
  </si>
  <si>
    <t>00:51:01</t>
  </si>
  <si>
    <t>00:51:08</t>
  </si>
  <si>
    <t>00:51:17</t>
  </si>
  <si>
    <t>00:51:28</t>
  </si>
  <si>
    <t>00:51:29</t>
  </si>
  <si>
    <t>00:51:45</t>
  </si>
  <si>
    <t>00:51:46</t>
  </si>
  <si>
    <t>00:51:52</t>
  </si>
  <si>
    <t>00:51:53</t>
  </si>
  <si>
    <t>00:52:00</t>
  </si>
  <si>
    <t>00:52:01</t>
  </si>
  <si>
    <t>00:52:10</t>
  </si>
  <si>
    <t>00:52:11</t>
  </si>
  <si>
    <t>00:52:14</t>
  </si>
  <si>
    <t>00:52:19</t>
  </si>
  <si>
    <t>00:52:22</t>
  </si>
  <si>
    <t>00:52:29</t>
  </si>
  <si>
    <t>00:52:39</t>
  </si>
  <si>
    <t>00:52:41</t>
  </si>
  <si>
    <t>00:52:45</t>
  </si>
  <si>
    <t>00:52:47</t>
  </si>
  <si>
    <t>00:52:49</t>
  </si>
  <si>
    <t>00:52:51</t>
  </si>
  <si>
    <t>00:52:58</t>
  </si>
  <si>
    <t>00:53:03</t>
  </si>
  <si>
    <t>00:53:06</t>
  </si>
  <si>
    <t>00:53:07</t>
  </si>
  <si>
    <t>00:53:08</t>
  </si>
  <si>
    <t>00:53:09</t>
  </si>
  <si>
    <t>00:53:12</t>
  </si>
  <si>
    <t>00:53:23</t>
  </si>
  <si>
    <t>00:53:29</t>
  </si>
  <si>
    <t>00:53:34</t>
  </si>
  <si>
    <t>00:53:35</t>
  </si>
  <si>
    <t>00:53:43</t>
  </si>
  <si>
    <t>00:53:44</t>
  </si>
  <si>
    <t>00:53:48</t>
  </si>
  <si>
    <t>00:53:56</t>
  </si>
  <si>
    <t>00:54:02</t>
  </si>
  <si>
    <t>00:54:03</t>
  </si>
  <si>
    <t>00:54:05</t>
  </si>
  <si>
    <t>00:54:07</t>
  </si>
  <si>
    <t>00:54:08</t>
  </si>
  <si>
    <t>00:54:16</t>
  </si>
  <si>
    <t>00:54:19</t>
  </si>
  <si>
    <t>00:54:22</t>
  </si>
  <si>
    <t>00:54:24</t>
  </si>
  <si>
    <t>00:54:25</t>
  </si>
  <si>
    <t>00:54:28</t>
  </si>
  <si>
    <t>00:54:30</t>
  </si>
  <si>
    <t>00:54:33</t>
  </si>
  <si>
    <t>00:54:43</t>
  </si>
  <si>
    <t>00:54:44</t>
  </si>
  <si>
    <t>00:54:52</t>
  </si>
  <si>
    <t>00:55:04</t>
  </si>
  <si>
    <t>00:55:05</t>
  </si>
  <si>
    <t>00:55:06</t>
  </si>
  <si>
    <t>00:55:16</t>
  </si>
  <si>
    <t>00:55:23</t>
  </si>
  <si>
    <t>00:55:24</t>
  </si>
  <si>
    <t>00:55:26</t>
  </si>
  <si>
    <t>00:55:39</t>
  </si>
  <si>
    <t>00:55:41</t>
  </si>
  <si>
    <t>00:55:42</t>
  </si>
  <si>
    <t>00:55:44</t>
  </si>
  <si>
    <t>00:55:54</t>
  </si>
  <si>
    <t>00:55:59</t>
  </si>
  <si>
    <t>00:56:05</t>
  </si>
  <si>
    <t>00:56:10</t>
  </si>
  <si>
    <t>00:56:13</t>
  </si>
  <si>
    <t>00:56:14</t>
  </si>
  <si>
    <t>00:56:24</t>
  </si>
  <si>
    <t>00:56:28</t>
  </si>
  <si>
    <t>00:56:29</t>
  </si>
  <si>
    <t>00:56:31</t>
  </si>
  <si>
    <t>00:56:48</t>
  </si>
  <si>
    <t>00:56:53</t>
  </si>
  <si>
    <t>00:57:09</t>
  </si>
  <si>
    <t>00:57:13</t>
  </si>
  <si>
    <t>00:57:23</t>
  </si>
  <si>
    <t>00:57:24</t>
  </si>
  <si>
    <t>00:57:26</t>
  </si>
  <si>
    <t>00:57:28</t>
  </si>
  <si>
    <t>00:57:30</t>
  </si>
  <si>
    <t>00:57:40</t>
  </si>
  <si>
    <t>00:57:41</t>
  </si>
  <si>
    <t>00:57:48</t>
  </si>
  <si>
    <t>00:57:52</t>
  </si>
  <si>
    <t>00:57:53</t>
  </si>
  <si>
    <t>00:57:59</t>
  </si>
  <si>
    <t>00:58:02</t>
  </si>
  <si>
    <t>00:58:04</t>
  </si>
  <si>
    <t>00:58:06</t>
  </si>
  <si>
    <t>00:58:07</t>
  </si>
  <si>
    <t>00:58:17</t>
  </si>
  <si>
    <t>00:58:27</t>
  </si>
  <si>
    <t>00:58:33</t>
  </si>
  <si>
    <t>00:58:39</t>
  </si>
  <si>
    <t>00:58:40</t>
  </si>
  <si>
    <t>00:58:41</t>
  </si>
  <si>
    <t>00:58:57</t>
  </si>
  <si>
    <t>00:59:05</t>
  </si>
  <si>
    <t>00:59:07</t>
  </si>
  <si>
    <t>00:59:08</t>
  </si>
  <si>
    <t>00:59:22</t>
  </si>
  <si>
    <t>00:59:29</t>
  </si>
  <si>
    <t>00:59:35</t>
  </si>
  <si>
    <t>00:59:46</t>
  </si>
  <si>
    <t>00:59:47</t>
  </si>
  <si>
    <t>00:59:55</t>
  </si>
  <si>
    <t>00:59:57</t>
  </si>
  <si>
    <t>01:00:12</t>
  </si>
  <si>
    <t>01:00:20</t>
  </si>
  <si>
    <t>01:00:35</t>
  </si>
  <si>
    <t>01:00:51</t>
  </si>
  <si>
    <t>01:01:08</t>
  </si>
  <si>
    <t>01:01:10</t>
  </si>
  <si>
    <t>01:01:12</t>
  </si>
  <si>
    <t>01:01:22</t>
  </si>
  <si>
    <t>01:01:23</t>
  </si>
  <si>
    <t>01:01:26</t>
  </si>
  <si>
    <t>01:01:28</t>
  </si>
  <si>
    <t>01:01:35</t>
  </si>
  <si>
    <t>01:01:52</t>
  </si>
  <si>
    <t>01:02:00</t>
  </si>
  <si>
    <t>01:02:04</t>
  </si>
  <si>
    <t>01:02:28</t>
  </si>
  <si>
    <t>01:02:30</t>
  </si>
  <si>
    <t>01:02:50</t>
  </si>
  <si>
    <t>01:02:56</t>
  </si>
  <si>
    <t>01:03:14</t>
  </si>
  <si>
    <t>01:03:23</t>
  </si>
  <si>
    <t>01:03:25</t>
  </si>
  <si>
    <t>01:03:39</t>
  </si>
  <si>
    <t>01:04:02</t>
  </si>
  <si>
    <t>01:04:16</t>
  </si>
  <si>
    <t>01:04:38</t>
  </si>
  <si>
    <t>01:04:47</t>
  </si>
  <si>
    <t>01:04:49</t>
  </si>
  <si>
    <t>01:05:02</t>
  </si>
  <si>
    <t>01:05:12</t>
  </si>
  <si>
    <t>01:05:39</t>
  </si>
  <si>
    <t>01:05:44</t>
  </si>
  <si>
    <t>01:05:52</t>
  </si>
  <si>
    <t>01:06:02</t>
  </si>
  <si>
    <t>01:06:57</t>
  </si>
  <si>
    <t>01:07:22</t>
  </si>
  <si>
    <t>01:07:44</t>
  </si>
  <si>
    <t>01:07:48</t>
  </si>
  <si>
    <t>01:08:03</t>
  </si>
  <si>
    <t>01:08:17</t>
  </si>
  <si>
    <t>01:08:47</t>
  </si>
  <si>
    <t>01:09:01</t>
  </si>
  <si>
    <t>01:09:20</t>
  </si>
  <si>
    <t>01:10:16</t>
  </si>
  <si>
    <t>01:10:40</t>
  </si>
  <si>
    <t>01:11:07</t>
  </si>
  <si>
    <t>01:11:25</t>
  </si>
  <si>
    <t>01:11:34</t>
  </si>
  <si>
    <t>01:11:35</t>
  </si>
  <si>
    <t>01:11:40</t>
  </si>
  <si>
    <t>01:11:48</t>
  </si>
  <si>
    <t>01:12:14</t>
  </si>
  <si>
    <t>01:12:50</t>
  </si>
  <si>
    <t>01:14:48</t>
  </si>
  <si>
    <t>01:15:07</t>
  </si>
  <si>
    <t>01:16:11</t>
  </si>
  <si>
    <t>01:18:02</t>
  </si>
  <si>
    <t>01:18:57</t>
  </si>
  <si>
    <t>01:20:01</t>
  </si>
  <si>
    <t>01:20:04</t>
  </si>
  <si>
    <t>01:29:55</t>
  </si>
  <si>
    <t>01:29:56</t>
  </si>
  <si>
    <t>01:29:57</t>
  </si>
  <si>
    <t>00:51:30</t>
  </si>
  <si>
    <r>
      <t xml:space="preserve">Traťový rekord MUŽI: 35:53 </t>
    </r>
    <r>
      <rPr>
        <sz val="12"/>
        <rFont val="Arial CE"/>
        <family val="2"/>
        <charset val="238"/>
      </rPr>
      <t>- z roku 2015, držiteľ BUKOVAC Pavol (BEHAME.sk)</t>
    </r>
  </si>
  <si>
    <r>
      <t xml:space="preserve">Traťový rekord ŽENY: 40:41 </t>
    </r>
    <r>
      <rPr>
        <sz val="12"/>
        <rFont val="Arial CE"/>
        <family val="2"/>
        <charset val="238"/>
      </rPr>
      <t>- z roku 2015, držiteľ JANEČKOVÁ Lucia (BMSC Bratislava)</t>
    </r>
  </si>
  <si>
    <t>Formana Myjava</t>
  </si>
  <si>
    <t>Mju</t>
  </si>
  <si>
    <t>Johns Manville</t>
  </si>
  <si>
    <t>Počasie: polojasno, +22°C</t>
  </si>
  <si>
    <t xml:space="preserve">Boniš Boris </t>
  </si>
  <si>
    <t>Lovce</t>
  </si>
  <si>
    <t xml:space="preserve">Pavelka Lukáš Ivan </t>
  </si>
  <si>
    <t>Šafáriková Tamarka</t>
  </si>
  <si>
    <t xml:space="preserve">Horné Orešany </t>
  </si>
  <si>
    <t>67m</t>
  </si>
  <si>
    <t xml:space="preserve">Tanáč Dominik </t>
  </si>
  <si>
    <t xml:space="preserve">Pezinok </t>
  </si>
  <si>
    <t xml:space="preserve">Mišo Jakub </t>
  </si>
  <si>
    <t xml:space="preserve">Suchá nad Parnou </t>
  </si>
  <si>
    <t>75m</t>
  </si>
  <si>
    <t xml:space="preserve">Denkóci Martin </t>
  </si>
  <si>
    <t>3m</t>
  </si>
  <si>
    <t>Lužáková Nina</t>
  </si>
  <si>
    <t>61m</t>
  </si>
  <si>
    <t xml:space="preserve">Martinko Alexko </t>
  </si>
  <si>
    <t xml:space="preserve">Žilina </t>
  </si>
  <si>
    <t xml:space="preserve">Kratochvílová Hana </t>
  </si>
  <si>
    <t>74m</t>
  </si>
  <si>
    <t xml:space="preserve">Šimonči Šimon </t>
  </si>
  <si>
    <t>9m</t>
  </si>
  <si>
    <t>Malíšek Tobiáš</t>
  </si>
  <si>
    <t xml:space="preserve">Frontová Lucia </t>
  </si>
  <si>
    <t>25m</t>
  </si>
  <si>
    <t xml:space="preserve">Juhasová Vivien </t>
  </si>
  <si>
    <t xml:space="preserve">Topolčany </t>
  </si>
  <si>
    <t>62m</t>
  </si>
  <si>
    <t xml:space="preserve">Remiš Jakub </t>
  </si>
  <si>
    <t>Slávia Trnava</t>
  </si>
  <si>
    <t>4m</t>
  </si>
  <si>
    <t xml:space="preserve">Kapošová Nelka </t>
  </si>
  <si>
    <t>59m</t>
  </si>
  <si>
    <t xml:space="preserve">Štangl Viktor </t>
  </si>
  <si>
    <t xml:space="preserve">Trnava </t>
  </si>
  <si>
    <t xml:space="preserve">Sekelyová Terezka </t>
  </si>
  <si>
    <t xml:space="preserve">Križovany nad Dudváhom </t>
  </si>
  <si>
    <t>65m</t>
  </si>
  <si>
    <t>5m</t>
  </si>
  <si>
    <t xml:space="preserve">Demová Monika </t>
  </si>
  <si>
    <t xml:space="preserve">Žáková Patrícia </t>
  </si>
  <si>
    <t>71m</t>
  </si>
  <si>
    <t xml:space="preserve">Papranec Ondrej </t>
  </si>
  <si>
    <t>63m</t>
  </si>
  <si>
    <t xml:space="preserve">Bačka Sebastián </t>
  </si>
  <si>
    <t>21m</t>
  </si>
  <si>
    <t xml:space="preserve">Hrúzová Barborka </t>
  </si>
  <si>
    <t>73m</t>
  </si>
  <si>
    <t xml:space="preserve">Chrvala Adam </t>
  </si>
  <si>
    <t>99m</t>
  </si>
  <si>
    <t>Vysoká pri Morava</t>
  </si>
  <si>
    <t>17m</t>
  </si>
  <si>
    <t xml:space="preserve">Jamrichová Zuzka </t>
  </si>
  <si>
    <t>60m</t>
  </si>
  <si>
    <t xml:space="preserve">Denkóci Dávid </t>
  </si>
  <si>
    <t xml:space="preserve">Magnusová Lucka </t>
  </si>
  <si>
    <t>69m</t>
  </si>
  <si>
    <t xml:space="preserve">Bujalka Miroslav </t>
  </si>
  <si>
    <t>18m</t>
  </si>
  <si>
    <t xml:space="preserve">Bíla Lucka </t>
  </si>
  <si>
    <t xml:space="preserve">Kopičiarová Adela </t>
  </si>
  <si>
    <t>Budmerice</t>
  </si>
  <si>
    <t>6m</t>
  </si>
  <si>
    <t xml:space="preserve">Jánošíková Martina </t>
  </si>
  <si>
    <t xml:space="preserve">Biely Kostol </t>
  </si>
  <si>
    <t>Bujalková Simonka</t>
  </si>
  <si>
    <t>Rozborilová Rebeka</t>
  </si>
  <si>
    <t xml:space="preserve">Žák Mário </t>
  </si>
  <si>
    <t xml:space="preserve">Ďurčenková Veronika </t>
  </si>
  <si>
    <t>Drieny Lukáš</t>
  </si>
  <si>
    <t>Banská Bystrica</t>
  </si>
  <si>
    <t>72m</t>
  </si>
  <si>
    <t>Jurica Miloš</t>
  </si>
  <si>
    <t>68m</t>
  </si>
  <si>
    <t xml:space="preserve">Hečko Števko </t>
  </si>
  <si>
    <t>13m</t>
  </si>
  <si>
    <t xml:space="preserve">Hečková Evička </t>
  </si>
  <si>
    <t>70m</t>
  </si>
  <si>
    <t xml:space="preserve">Sekely Richard </t>
  </si>
  <si>
    <t>8m</t>
  </si>
  <si>
    <t xml:space="preserve">Tanáčová Lea </t>
  </si>
  <si>
    <t>Búzek Ján</t>
  </si>
  <si>
    <t>Borský Mikuláš</t>
  </si>
  <si>
    <t>92č</t>
  </si>
  <si>
    <t>AŠK Slávia Trnava</t>
  </si>
  <si>
    <t>82č</t>
  </si>
  <si>
    <t>Trgová Viktória</t>
  </si>
  <si>
    <t>Kryha Bratislava</t>
  </si>
  <si>
    <t>76č</t>
  </si>
  <si>
    <t>Kročková Natália</t>
  </si>
  <si>
    <t>Kopičiar Juraj</t>
  </si>
  <si>
    <t>Kratochvíl Juraj</t>
  </si>
  <si>
    <t>93č</t>
  </si>
  <si>
    <t>Lakatošová Lucia</t>
  </si>
  <si>
    <t>Vinohrady nád Váhom</t>
  </si>
  <si>
    <t>Vysoká pri Morave</t>
  </si>
  <si>
    <t>Bláha Sebastián</t>
  </si>
  <si>
    <t>Fantozzi klub Bratislava</t>
  </si>
  <si>
    <t>Pašek Miroslav</t>
  </si>
  <si>
    <t>Zuzčák Šimon</t>
  </si>
  <si>
    <t>90č</t>
  </si>
  <si>
    <t>Šviholíková Frederika</t>
  </si>
  <si>
    <t>Častá</t>
  </si>
  <si>
    <t>80č</t>
  </si>
  <si>
    <t>Eckerová Alexandra</t>
  </si>
  <si>
    <t>Vahančík Jakub</t>
  </si>
  <si>
    <t>89č</t>
  </si>
  <si>
    <t>Hečková Petra</t>
  </si>
  <si>
    <t>Bačka Damián</t>
  </si>
  <si>
    <t>84č</t>
  </si>
  <si>
    <t>Nižnanová Ema</t>
  </si>
  <si>
    <t>87č</t>
  </si>
  <si>
    <t>Vavro Denis</t>
  </si>
  <si>
    <t>78č</t>
  </si>
  <si>
    <t>Slováková Dominika</t>
  </si>
  <si>
    <t>91č</t>
  </si>
  <si>
    <t>Magnusová Hana</t>
  </si>
  <si>
    <t>81č</t>
  </si>
  <si>
    <t>Kapušová Sabina</t>
  </si>
  <si>
    <t>Manca Matej</t>
  </si>
  <si>
    <t>Ligač Martin</t>
  </si>
  <si>
    <t>Moravčík Patrik</t>
  </si>
  <si>
    <t>74č</t>
  </si>
  <si>
    <t>Martonová Sophia</t>
  </si>
  <si>
    <t>Dauria Francesco</t>
  </si>
  <si>
    <t>77č</t>
  </si>
  <si>
    <t>Jankovičová Karin</t>
  </si>
  <si>
    <t>86č</t>
  </si>
  <si>
    <t>Schwarzová Laura</t>
  </si>
  <si>
    <t>Papranec Ján</t>
  </si>
  <si>
    <t>Jánošík Filip</t>
  </si>
  <si>
    <t>75č</t>
  </si>
  <si>
    <t>63o</t>
  </si>
  <si>
    <t>66o</t>
  </si>
  <si>
    <t>Danečko Janko</t>
  </si>
  <si>
    <t>62o</t>
  </si>
  <si>
    <t>Kováč David</t>
  </si>
  <si>
    <t>Trgová Kristína</t>
  </si>
  <si>
    <t>Sedgwick Nina</t>
  </si>
  <si>
    <t xml:space="preserve">Jamrichová Renáta </t>
  </si>
  <si>
    <t>Slavia Trnava</t>
  </si>
  <si>
    <t>59o</t>
  </si>
  <si>
    <t>Danišová Viktória</t>
  </si>
  <si>
    <t>Zvončín</t>
  </si>
  <si>
    <t>64o</t>
  </si>
  <si>
    <t>Juhás Radovan</t>
  </si>
  <si>
    <t>Urmince</t>
  </si>
  <si>
    <t>61o</t>
  </si>
  <si>
    <t>Kedro Peter</t>
  </si>
  <si>
    <t>Suchá nad Parnou</t>
  </si>
  <si>
    <t xml:space="preserve">Kedrová Alžbeta </t>
  </si>
  <si>
    <t xml:space="preserve">DNF </t>
  </si>
  <si>
    <t>65o</t>
  </si>
  <si>
    <t>Štefuca Martin</t>
  </si>
  <si>
    <t>60o</t>
  </si>
  <si>
    <t xml:space="preserve">Bíly Nikolas </t>
  </si>
  <si>
    <t>68M</t>
  </si>
  <si>
    <t>72M</t>
  </si>
  <si>
    <t>65M</t>
  </si>
  <si>
    <t>38Č</t>
  </si>
  <si>
    <t>Sereď</t>
  </si>
  <si>
    <t>61M</t>
  </si>
  <si>
    <t>Rapid Bratislava</t>
  </si>
  <si>
    <t>64M</t>
  </si>
  <si>
    <t>Michal Remiš</t>
  </si>
  <si>
    <t>62M</t>
  </si>
  <si>
    <t>Matej Mišo</t>
  </si>
  <si>
    <t>Suchá n. Parnou</t>
  </si>
  <si>
    <t>69M</t>
  </si>
  <si>
    <t>Martin Vizner</t>
  </si>
  <si>
    <t>KOB Sokol Pezinok</t>
  </si>
  <si>
    <t>60M</t>
  </si>
  <si>
    <t>Miguel Diaz</t>
  </si>
  <si>
    <t>H. Orešany</t>
  </si>
  <si>
    <t>30Č</t>
  </si>
  <si>
    <t>Carina Sedgwick</t>
  </si>
  <si>
    <t xml:space="preserve">76M </t>
  </si>
  <si>
    <t>63M</t>
  </si>
  <si>
    <t>Marek Kročka</t>
  </si>
  <si>
    <t>39Č</t>
  </si>
  <si>
    <t>66M</t>
  </si>
  <si>
    <t>Patrik Mocnár</t>
  </si>
  <si>
    <t>71M</t>
  </si>
  <si>
    <t>Adam Hečko</t>
  </si>
  <si>
    <t>59M</t>
  </si>
  <si>
    <t>Pavol Diaz</t>
  </si>
  <si>
    <t>37Č</t>
  </si>
  <si>
    <t>Tatiana Moravčíková</t>
  </si>
  <si>
    <t xml:space="preserve">75M </t>
  </si>
  <si>
    <t xml:space="preserve">Školek Alex </t>
  </si>
  <si>
    <t>70M</t>
  </si>
  <si>
    <t>Marek Hrebíček</t>
  </si>
  <si>
    <t>74M</t>
  </si>
  <si>
    <t>Matej Prvý</t>
  </si>
  <si>
    <t>Dechtice</t>
  </si>
  <si>
    <t xml:space="preserve">77M </t>
  </si>
  <si>
    <t xml:space="preserve">Hodulík Matej </t>
  </si>
  <si>
    <t xml:space="preserve">84M </t>
  </si>
  <si>
    <t>Bruno Beťko</t>
  </si>
  <si>
    <t xml:space="preserve">Fantozzi </t>
  </si>
  <si>
    <t>82M</t>
  </si>
  <si>
    <t>85M</t>
  </si>
  <si>
    <t>Pavol Repa</t>
  </si>
  <si>
    <t>89M</t>
  </si>
  <si>
    <t xml:space="preserve">Zuzkovič Daniel </t>
  </si>
  <si>
    <t>39O</t>
  </si>
  <si>
    <t>Viktória Záhorská</t>
  </si>
  <si>
    <t>81M</t>
  </si>
  <si>
    <t>Adrián Bílý</t>
  </si>
  <si>
    <t>37O</t>
  </si>
  <si>
    <t>Natália Podhorská</t>
  </si>
  <si>
    <t>STU Slávia Bratislava</t>
  </si>
  <si>
    <t>83M</t>
  </si>
  <si>
    <t>Matúš Remiš</t>
  </si>
  <si>
    <t>87M</t>
  </si>
  <si>
    <t>Erik Babirát</t>
  </si>
  <si>
    <t>36O</t>
  </si>
  <si>
    <t>Paulína Branišovičová</t>
  </si>
  <si>
    <t>38O</t>
  </si>
  <si>
    <t>Gerda Blážová</t>
  </si>
  <si>
    <t>CH1-6 - prípravka chlapci od 1 do 6 r. (2014 - 2009)</t>
  </si>
  <si>
    <t>D1-6 - prípravka dievčatá od 1 do 6 r. (2014 - 2009)</t>
  </si>
  <si>
    <t>CH7-9 - chlapci od 7 do 9 r. (2008 - 2006)</t>
  </si>
  <si>
    <t>D7-9 - dievčatá od 7 do 9 r. (2008 - 2006)</t>
  </si>
  <si>
    <t>CH10-11 - chlapci od 10 do 11 r. (2005 - 2004)</t>
  </si>
  <si>
    <t>D10-11 - dievčatá od 10 do 11 r. (2005 - 2004)</t>
  </si>
  <si>
    <t>CH12-13 - chlapci od 12 do 13 r. (2003 - 2002)</t>
  </si>
  <si>
    <t>D12-13 - dievčatá od 12 do 13 r. (2003 - 2002)</t>
  </si>
  <si>
    <t>CH14-15 - chlapci od 14 do 15 r. (2001 - 2000)</t>
  </si>
  <si>
    <t>D14-15 - dievčatá od 14 do 15 r. (2001 - 2000)</t>
  </si>
  <si>
    <t>DORCI - dorastenci (1999 - 1998)</t>
  </si>
  <si>
    <t>DORKY - dorastenky (1999 - 1998)</t>
  </si>
  <si>
    <t>Kategória: D1-6 - PRÍPRAVKA DIEVČATÁ OD 1 DO 6 R. (2014 - 2009)</t>
  </si>
  <si>
    <t>Kategória: CH1-6 - PRÍPRAVKA CHLAPCI OD 1 DO 6 R. (2014 - 2009)</t>
  </si>
  <si>
    <t>Kategória: CH10-11 - CHLAPCI OD 10 DO 11 R. (2005 - 2004)</t>
  </si>
  <si>
    <t>Kategória: CH7-9 - CHLAPCI OD 7 DO 9 R. (2008 - 2006)</t>
  </si>
  <si>
    <t>Kategória: D10-11 - DIEVČATÁ OD 10 DO 11 R. (2005 - 2004)</t>
  </si>
  <si>
    <t>Kategória: CH12-13 - CHLAPCI OD 12 DO 13 R. (2003 - 2002)</t>
  </si>
  <si>
    <t>Kategória: D12-13 - DIEVČATÁ OD 12 DO 13 R. (2003 - 2002)</t>
  </si>
  <si>
    <t>Kategória: CH14-15 - CHLAPCI OD 14 DO 15 R. (2001 - 2000)</t>
  </si>
  <si>
    <t>Kategória: D14-15 - DIEVČATÁ OD 14 DO 15 R. (2001 - 2000)</t>
  </si>
  <si>
    <t>Kategória: DORCI - DORASTENCI (1999 - 1998)</t>
  </si>
  <si>
    <t>Kategória: DORKY - DORASTENKY (1999 - 1998)</t>
  </si>
  <si>
    <t>Kategória: D7-9 - DIEVČATÁ OD 7 DO 9 R. (2008 - 2006)</t>
  </si>
  <si>
    <t>35. ročník, Horné Orešany, 27.06.2014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</si>
</sst>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General&quot;.&quot;"/>
    <numFmt numFmtId="165" formatCode="[hh]:mm"/>
    <numFmt numFmtId="166" formatCode="#\ ##0\ [$m-405]"/>
    <numFmt numFmtId="167" formatCode="yyyy"/>
    <numFmt numFmtId="168" formatCode="[$€-2]\ #,##0"/>
    <numFmt numFmtId="169" formatCode="#,##0\ [$m-405]"/>
    <numFmt numFmtId="170" formatCode="[$-F400]h:mm:ss\ AM/PM"/>
    <numFmt numFmtId="171" formatCode="[h]:mm:ss;@"/>
  </numFmts>
  <fonts count="44" x14ac:knownFonts="1">
    <font>
      <sz val="8"/>
      <color theme="0"/>
      <name val="Calibri"/>
      <family val="2"/>
      <scheme val="minor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6"/>
      <name val="Arial CE"/>
      <family val="2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0"/>
      <color indexed="9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sz val="10"/>
      <color indexed="9"/>
      <name val="Arial CE"/>
      <family val="2"/>
      <charset val="238"/>
    </font>
    <font>
      <sz val="11"/>
      <name val="Comic Sans MS"/>
      <family val="4"/>
      <charset val="238"/>
    </font>
    <font>
      <sz val="9"/>
      <name val="Comic Sans MS"/>
      <family val="4"/>
    </font>
    <font>
      <b/>
      <sz val="13"/>
      <name val="Arial CE"/>
      <family val="2"/>
      <charset val="238"/>
    </font>
    <font>
      <b/>
      <i/>
      <u/>
      <sz val="13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u/>
      <sz val="8"/>
      <color indexed="9"/>
      <name val="Arial CE"/>
      <family val="2"/>
      <charset val="238"/>
    </font>
    <font>
      <b/>
      <sz val="8"/>
      <name val="Arial CE"/>
      <family val="2"/>
      <charset val="238"/>
    </font>
    <font>
      <b/>
      <u/>
      <sz val="8"/>
      <name val="Arial CE"/>
      <family val="2"/>
      <charset val="238"/>
    </font>
    <font>
      <sz val="12"/>
      <name val="Arial CE"/>
      <family val="2"/>
      <charset val="238"/>
    </font>
    <font>
      <sz val="9"/>
      <name val="Calibri"/>
      <family val="2"/>
    </font>
    <font>
      <sz val="9"/>
      <name val="Comic Sans MS"/>
      <family val="4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8"/>
      <color theme="0"/>
      <name val="Calibri"/>
      <family val="2"/>
      <scheme val="minor"/>
    </font>
    <font>
      <sz val="9"/>
      <color rgb="FF0000FF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  <font>
      <b/>
      <sz val="10"/>
      <color rgb="FF0000FF"/>
      <name val="Arial CE"/>
      <family val="2"/>
      <charset val="238"/>
    </font>
    <font>
      <sz val="10"/>
      <color rgb="FF0000FF"/>
      <name val="Arial CE"/>
      <family val="2"/>
      <charset val="238"/>
    </font>
    <font>
      <b/>
      <sz val="20"/>
      <color rgb="FFFF0000"/>
      <name val="Arial CE"/>
      <family val="2"/>
      <charset val="238"/>
    </font>
    <font>
      <sz val="8"/>
      <name val="Arial"/>
      <family val="2"/>
      <charset val="238"/>
    </font>
    <font>
      <b/>
      <sz val="10"/>
      <color indexed="10"/>
      <name val="Arial CE"/>
      <family val="2"/>
      <charset val="238"/>
    </font>
    <font>
      <b/>
      <sz val="8"/>
      <color indexed="10"/>
      <name val="Arial CE"/>
      <family val="2"/>
      <charset val="238"/>
    </font>
    <font>
      <b/>
      <sz val="10"/>
      <color theme="5" tint="-0.249977111117893"/>
      <name val="Arial CE"/>
      <charset val="238"/>
    </font>
    <font>
      <u/>
      <sz val="8"/>
      <color theme="10"/>
      <name val="Arial CE"/>
      <charset val="238"/>
    </font>
    <font>
      <sz val="8"/>
      <color theme="0"/>
      <name val="Arial CE"/>
      <family val="2"/>
      <charset val="238"/>
    </font>
    <font>
      <sz val="9"/>
      <name val="Arial"/>
      <family val="2"/>
      <charset val="238"/>
    </font>
    <font>
      <sz val="20"/>
      <name val="Times New Roman"/>
      <family val="1"/>
      <charset val="238"/>
    </font>
    <font>
      <sz val="1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6" fillId="0" borderId="0"/>
    <xf numFmtId="165" fontId="2" fillId="0" borderId="0"/>
    <xf numFmtId="0" fontId="2" fillId="0" borderId="0"/>
    <xf numFmtId="0" fontId="23" fillId="0" borderId="0"/>
    <xf numFmtId="166" fontId="23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6" fillId="0" borderId="0"/>
  </cellStyleXfs>
  <cellXfs count="259">
    <xf numFmtId="0" fontId="0" fillId="0" borderId="0" xfId="0" applyFont="1"/>
    <xf numFmtId="0" fontId="8" fillId="2" borderId="1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3" fontId="8" fillId="2" borderId="2" xfId="0" applyNumberFormat="1" applyFont="1" applyFill="1" applyBorder="1" applyAlignment="1" applyProtection="1">
      <alignment vertical="center"/>
    </xf>
    <xf numFmtId="0" fontId="8" fillId="2" borderId="3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/>
    <xf numFmtId="45" fontId="4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0" fontId="0" fillId="0" borderId="0" xfId="0"/>
    <xf numFmtId="0" fontId="4" fillId="0" borderId="4" xfId="0" applyNumberFormat="1" applyFont="1" applyFill="1" applyBorder="1" applyAlignment="1" applyProtection="1">
      <alignment horizontal="center" vertical="center"/>
    </xf>
    <xf numFmtId="164" fontId="27" fillId="0" borderId="4" xfId="0" applyNumberFormat="1" applyFont="1" applyFill="1" applyBorder="1" applyAlignment="1" applyProtection="1">
      <alignment horizontal="center" vertical="center"/>
    </xf>
    <xf numFmtId="164" fontId="28" fillId="0" borderId="4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Protection="1"/>
    <xf numFmtId="0" fontId="4" fillId="0" borderId="5" xfId="0" applyNumberFormat="1" applyFont="1" applyFill="1" applyBorder="1" applyAlignment="1" applyProtection="1">
      <alignment horizontal="center" vertical="center"/>
    </xf>
    <xf numFmtId="0" fontId="18" fillId="0" borderId="0" xfId="3" applyFont="1" applyFill="1" applyProtection="1"/>
    <xf numFmtId="0" fontId="4" fillId="0" borderId="4" xfId="0" applyNumberFormat="1" applyFont="1" applyFill="1" applyBorder="1" applyAlignment="1" applyProtection="1">
      <alignment horizontal="left" vertical="center"/>
    </xf>
    <xf numFmtId="45" fontId="4" fillId="0" borderId="4" xfId="0" applyNumberFormat="1" applyFont="1" applyFill="1" applyBorder="1" applyAlignment="1" applyProtection="1">
      <alignment horizontal="center" vertical="center"/>
    </xf>
    <xf numFmtId="3" fontId="3" fillId="3" borderId="0" xfId="0" applyNumberFormat="1" applyFont="1" applyFill="1" applyBorder="1" applyAlignment="1" applyProtection="1">
      <alignment horizontal="center"/>
    </xf>
    <xf numFmtId="3" fontId="7" fillId="3" borderId="0" xfId="0" applyNumberFormat="1" applyFont="1" applyFill="1" applyBorder="1" applyAlignment="1" applyProtection="1">
      <alignment horizontal="center"/>
    </xf>
    <xf numFmtId="3" fontId="5" fillId="4" borderId="0" xfId="0" applyNumberFormat="1" applyFont="1" applyFill="1" applyBorder="1" applyAlignment="1" applyProtection="1">
      <alignment horizontal="center"/>
    </xf>
    <xf numFmtId="3" fontId="6" fillId="4" borderId="0" xfId="0" applyNumberFormat="1" applyFont="1" applyFill="1" applyBorder="1" applyAlignment="1" applyProtection="1">
      <alignment horizontal="center"/>
    </xf>
    <xf numFmtId="3" fontId="7" fillId="4" borderId="0" xfId="0" applyNumberFormat="1" applyFont="1" applyFill="1" applyBorder="1" applyAlignment="1" applyProtection="1">
      <alignment horizontal="center"/>
    </xf>
    <xf numFmtId="46" fontId="29" fillId="0" borderId="6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45" fontId="21" fillId="0" borderId="4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/>
    </xf>
    <xf numFmtId="0" fontId="1" fillId="0" borderId="0" xfId="4" applyFont="1" applyFill="1" applyBorder="1" applyAlignment="1" applyProtection="1"/>
    <xf numFmtId="0" fontId="1" fillId="0" borderId="0" xfId="4" applyFont="1" applyFill="1" applyBorder="1" applyAlignment="1" applyProtection="1">
      <alignment horizontal="center"/>
    </xf>
    <xf numFmtId="0" fontId="2" fillId="0" borderId="0" xfId="4" applyFont="1" applyFill="1" applyBorder="1" applyAlignment="1" applyProtection="1"/>
    <xf numFmtId="0" fontId="1" fillId="0" borderId="0" xfId="4" applyFont="1" applyFill="1" applyBorder="1" applyProtection="1"/>
    <xf numFmtId="0" fontId="23" fillId="0" borderId="0" xfId="4" applyAlignment="1">
      <alignment horizontal="center"/>
    </xf>
    <xf numFmtId="0" fontId="8" fillId="2" borderId="9" xfId="4" applyFont="1" applyFill="1" applyBorder="1" applyAlignment="1" applyProtection="1">
      <alignment vertical="center"/>
    </xf>
    <xf numFmtId="3" fontId="8" fillId="2" borderId="10" xfId="4" applyNumberFormat="1" applyFont="1" applyFill="1" applyBorder="1" applyAlignment="1" applyProtection="1">
      <alignment vertical="center"/>
    </xf>
    <xf numFmtId="0" fontId="8" fillId="2" borderId="10" xfId="4" applyFont="1" applyFill="1" applyBorder="1" applyAlignment="1" applyProtection="1">
      <alignment vertical="center"/>
    </xf>
    <xf numFmtId="1" fontId="8" fillId="2" borderId="11" xfId="4" applyNumberFormat="1" applyFont="1" applyFill="1" applyBorder="1" applyAlignment="1" applyProtection="1">
      <alignment horizontal="center" vertical="center"/>
    </xf>
    <xf numFmtId="0" fontId="8" fillId="2" borderId="12" xfId="4" applyFont="1" applyFill="1" applyBorder="1" applyAlignment="1" applyProtection="1">
      <alignment vertical="center"/>
    </xf>
    <xf numFmtId="3" fontId="8" fillId="2" borderId="0" xfId="4" applyNumberFormat="1" applyFont="1" applyFill="1" applyBorder="1" applyAlignment="1" applyProtection="1">
      <alignment vertical="center"/>
    </xf>
    <xf numFmtId="0" fontId="8" fillId="2" borderId="0" xfId="4" applyFont="1" applyFill="1" applyBorder="1" applyAlignment="1" applyProtection="1">
      <alignment vertical="center"/>
    </xf>
    <xf numFmtId="0" fontId="8" fillId="2" borderId="13" xfId="4" applyFont="1" applyFill="1" applyBorder="1" applyAlignment="1" applyProtection="1">
      <alignment vertical="center"/>
    </xf>
    <xf numFmtId="0" fontId="8" fillId="2" borderId="1" xfId="4" applyFont="1" applyFill="1" applyBorder="1" applyAlignment="1" applyProtection="1">
      <alignment vertical="center"/>
    </xf>
    <xf numFmtId="3" fontId="8" fillId="2" borderId="2" xfId="4" applyNumberFormat="1" applyFont="1" applyFill="1" applyBorder="1" applyAlignment="1" applyProtection="1">
      <alignment vertical="center"/>
    </xf>
    <xf numFmtId="0" fontId="8" fillId="2" borderId="2" xfId="4" applyFont="1" applyFill="1" applyBorder="1" applyAlignment="1" applyProtection="1">
      <alignment vertical="center"/>
    </xf>
    <xf numFmtId="0" fontId="8" fillId="2" borderId="3" xfId="4" applyFont="1" applyFill="1" applyBorder="1" applyAlignment="1" applyProtection="1">
      <alignment vertical="center"/>
    </xf>
    <xf numFmtId="0" fontId="1" fillId="2" borderId="0" xfId="4" applyFont="1" applyFill="1" applyBorder="1" applyProtection="1"/>
    <xf numFmtId="0" fontId="1" fillId="4" borderId="0" xfId="4" applyFont="1" applyFill="1" applyBorder="1" applyAlignment="1" applyProtection="1">
      <alignment horizontal="center"/>
    </xf>
    <xf numFmtId="0" fontId="10" fillId="0" borderId="0" xfId="4" applyFont="1" applyFill="1" applyBorder="1" applyProtection="1"/>
    <xf numFmtId="0" fontId="2" fillId="0" borderId="0" xfId="4" applyFont="1" applyFill="1" applyBorder="1" applyAlignment="1" applyProtection="1">
      <alignment horizontal="center"/>
    </xf>
    <xf numFmtId="3" fontId="1" fillId="0" borderId="0" xfId="4" applyNumberFormat="1" applyFont="1" applyFill="1" applyBorder="1" applyAlignment="1" applyProtection="1">
      <alignment horizontal="center"/>
    </xf>
    <xf numFmtId="3" fontId="9" fillId="0" borderId="0" xfId="4" applyNumberFormat="1" applyFont="1" applyFill="1" applyBorder="1" applyAlignment="1" applyProtection="1">
      <alignment horizontal="center"/>
    </xf>
    <xf numFmtId="0" fontId="1" fillId="0" borderId="0" xfId="4" applyFont="1" applyFill="1" applyBorder="1" applyAlignment="1" applyProtection="1">
      <alignment horizontal="left"/>
    </xf>
    <xf numFmtId="3" fontId="9" fillId="7" borderId="5" xfId="4" applyNumberFormat="1" applyFont="1" applyFill="1" applyBorder="1" applyAlignment="1" applyProtection="1">
      <alignment horizontal="center" vertical="justify" wrapText="1"/>
    </xf>
    <xf numFmtId="0" fontId="9" fillId="7" borderId="5" xfId="4" applyFont="1" applyFill="1" applyBorder="1" applyAlignment="1" applyProtection="1">
      <alignment horizontal="center" vertical="justify"/>
    </xf>
    <xf numFmtId="0" fontId="9" fillId="7" borderId="5" xfId="4" applyFont="1" applyFill="1" applyBorder="1" applyAlignment="1" applyProtection="1">
      <alignment horizontal="center" vertical="justify" wrapText="1"/>
    </xf>
    <xf numFmtId="3" fontId="9" fillId="7" borderId="5" xfId="0" applyNumberFormat="1" applyFont="1" applyFill="1" applyBorder="1" applyAlignment="1" applyProtection="1">
      <alignment horizontal="center" vertical="justify" wrapText="1"/>
    </xf>
    <xf numFmtId="0" fontId="32" fillId="7" borderId="5" xfId="0" applyFont="1" applyFill="1" applyBorder="1" applyAlignment="1" applyProtection="1">
      <alignment horizontal="center" vertical="justify" wrapText="1"/>
    </xf>
    <xf numFmtId="0" fontId="30" fillId="7" borderId="5" xfId="0" applyFont="1" applyFill="1" applyBorder="1" applyAlignment="1" applyProtection="1">
      <alignment horizontal="center" vertical="justify" wrapText="1"/>
    </xf>
    <xf numFmtId="0" fontId="9" fillId="7" borderId="5" xfId="0" applyFont="1" applyFill="1" applyBorder="1" applyAlignment="1" applyProtection="1">
      <alignment horizontal="center" vertical="justify" wrapText="1"/>
    </xf>
    <xf numFmtId="0" fontId="9" fillId="7" borderId="5" xfId="0" applyFont="1" applyFill="1" applyBorder="1" applyAlignment="1" applyProtection="1">
      <alignment horizontal="center" vertical="justify"/>
    </xf>
    <xf numFmtId="0" fontId="9" fillId="7" borderId="1" xfId="0" applyFont="1" applyFill="1" applyBorder="1" applyAlignment="1" applyProtection="1">
      <alignment horizontal="center" vertical="justify"/>
    </xf>
    <xf numFmtId="0" fontId="18" fillId="7" borderId="4" xfId="3" applyFont="1" applyFill="1" applyBorder="1" applyAlignment="1" applyProtection="1">
      <alignment horizontal="center"/>
    </xf>
    <xf numFmtId="1" fontId="35" fillId="0" borderId="4" xfId="0" applyNumberFormat="1" applyFont="1" applyFill="1" applyBorder="1" applyAlignment="1" applyProtection="1">
      <alignment horizontal="center" vertical="center"/>
    </xf>
    <xf numFmtId="0" fontId="3" fillId="0" borderId="0" xfId="4" applyFont="1" applyFill="1" applyProtection="1"/>
    <xf numFmtId="0" fontId="15" fillId="0" borderId="0" xfId="4" applyFont="1" applyFill="1" applyProtection="1"/>
    <xf numFmtId="0" fontId="9" fillId="0" borderId="0" xfId="4" applyFont="1" applyFill="1" applyProtection="1"/>
    <xf numFmtId="0" fontId="2" fillId="3" borderId="0" xfId="4" applyFont="1" applyFill="1" applyBorder="1" applyAlignment="1" applyProtection="1"/>
    <xf numFmtId="0" fontId="2" fillId="3" borderId="0" xfId="4" applyFont="1" applyFill="1" applyBorder="1" applyAlignment="1" applyProtection="1">
      <alignment horizontal="center"/>
    </xf>
    <xf numFmtId="0" fontId="2" fillId="0" borderId="0" xfId="4" applyFont="1" applyFill="1" applyProtection="1"/>
    <xf numFmtId="0" fontId="16" fillId="2" borderId="6" xfId="4" applyFont="1" applyFill="1" applyBorder="1" applyProtection="1"/>
    <xf numFmtId="0" fontId="17" fillId="2" borderId="7" xfId="4" applyFont="1" applyFill="1" applyBorder="1" applyProtection="1"/>
    <xf numFmtId="0" fontId="17" fillId="2" borderId="8" xfId="4" applyFont="1" applyFill="1" applyBorder="1" applyProtection="1"/>
    <xf numFmtId="0" fontId="19" fillId="3" borderId="0" xfId="4" applyFont="1" applyFill="1" applyBorder="1" applyProtection="1"/>
    <xf numFmtId="0" fontId="19" fillId="3" borderId="0" xfId="4" applyFont="1" applyFill="1" applyBorder="1" applyAlignment="1" applyProtection="1">
      <alignment horizontal="center"/>
    </xf>
    <xf numFmtId="0" fontId="19" fillId="0" borderId="0" xfId="4" applyFont="1" applyFill="1" applyProtection="1"/>
    <xf numFmtId="0" fontId="18" fillId="0" borderId="4" xfId="4" applyFont="1" applyFill="1" applyBorder="1" applyProtection="1"/>
    <xf numFmtId="0" fontId="18" fillId="0" borderId="4" xfId="4" applyFont="1" applyFill="1" applyBorder="1" applyAlignment="1" applyProtection="1">
      <alignment horizontal="center"/>
    </xf>
    <xf numFmtId="21" fontId="18" fillId="0" borderId="4" xfId="4" applyNumberFormat="1" applyFont="1" applyFill="1" applyBorder="1" applyAlignment="1" applyProtection="1">
      <alignment horizontal="center"/>
    </xf>
    <xf numFmtId="0" fontId="18" fillId="0" borderId="0" xfId="4" applyFont="1" applyFill="1" applyProtection="1"/>
    <xf numFmtId="0" fontId="16" fillId="2" borderId="6" xfId="4" applyFont="1" applyFill="1" applyBorder="1" applyAlignment="1" applyProtection="1"/>
    <xf numFmtId="0" fontId="16" fillId="2" borderId="8" xfId="4" applyFont="1" applyFill="1" applyBorder="1" applyAlignment="1" applyProtection="1"/>
    <xf numFmtId="0" fontId="18" fillId="3" borderId="0" xfId="4" applyFont="1" applyFill="1" applyBorder="1" applyAlignment="1" applyProtection="1"/>
    <xf numFmtId="0" fontId="18" fillId="3" borderId="0" xfId="4" applyFont="1" applyFill="1" applyBorder="1" applyAlignment="1" applyProtection="1">
      <alignment horizontal="center"/>
    </xf>
    <xf numFmtId="0" fontId="16" fillId="2" borderId="8" xfId="4" applyFont="1" applyFill="1" applyBorder="1" applyAlignment="1" applyProtection="1">
      <alignment horizontal="center"/>
    </xf>
    <xf numFmtId="0" fontId="18" fillId="0" borderId="0" xfId="4" applyFont="1" applyFill="1" applyBorder="1" applyAlignment="1" applyProtection="1">
      <alignment horizontal="center"/>
    </xf>
    <xf numFmtId="21" fontId="18" fillId="3" borderId="4" xfId="4" applyNumberFormat="1" applyFont="1" applyFill="1" applyBorder="1" applyAlignment="1" applyProtection="1">
      <alignment horizontal="center"/>
    </xf>
    <xf numFmtId="0" fontId="18" fillId="8" borderId="4" xfId="3" applyFont="1" applyFill="1" applyBorder="1" applyAlignment="1" applyProtection="1">
      <alignment horizontal="center"/>
    </xf>
    <xf numFmtId="0" fontId="18" fillId="0" borderId="4" xfId="4" applyFont="1" applyFill="1" applyBorder="1" applyAlignment="1" applyProtection="1"/>
    <xf numFmtId="0" fontId="17" fillId="2" borderId="0" xfId="4" applyFont="1" applyFill="1" applyBorder="1" applyProtection="1"/>
    <xf numFmtId="0" fontId="18" fillId="8" borderId="4" xfId="4" applyFont="1" applyFill="1" applyBorder="1" applyAlignment="1" applyProtection="1">
      <alignment horizontal="center"/>
    </xf>
    <xf numFmtId="0" fontId="2" fillId="0" borderId="0" xfId="4" applyFont="1" applyFill="1" applyAlignment="1" applyProtection="1">
      <alignment horizontal="center"/>
    </xf>
    <xf numFmtId="0" fontId="2" fillId="0" borderId="0" xfId="4" applyFont="1" applyFill="1" applyAlignment="1" applyProtection="1"/>
    <xf numFmtId="0" fontId="3" fillId="0" borderId="0" xfId="4" applyFont="1" applyFill="1" applyBorder="1"/>
    <xf numFmtId="0" fontId="1" fillId="0" borderId="9" xfId="4" applyFont="1" applyFill="1" applyBorder="1" applyProtection="1"/>
    <xf numFmtId="0" fontId="1" fillId="0" borderId="10" xfId="4" applyFont="1" applyFill="1" applyBorder="1" applyAlignment="1" applyProtection="1">
      <alignment horizontal="center"/>
    </xf>
    <xf numFmtId="3" fontId="36" fillId="0" borderId="10" xfId="4" applyNumberFormat="1" applyFont="1" applyFill="1" applyBorder="1" applyAlignment="1" applyProtection="1">
      <alignment vertical="top"/>
    </xf>
    <xf numFmtId="167" fontId="1" fillId="0" borderId="0" xfId="4" applyNumberFormat="1" applyFont="1" applyFill="1" applyBorder="1" applyAlignment="1" applyProtection="1">
      <alignment horizontal="center"/>
    </xf>
    <xf numFmtId="0" fontId="1" fillId="0" borderId="12" xfId="4" applyFont="1" applyFill="1" applyBorder="1" applyProtection="1"/>
    <xf numFmtId="3" fontId="36" fillId="0" borderId="0" xfId="4" applyNumberFormat="1" applyFont="1" applyFill="1" applyBorder="1" applyAlignment="1" applyProtection="1">
      <alignment vertical="top"/>
    </xf>
    <xf numFmtId="0" fontId="1" fillId="0" borderId="1" xfId="4" applyFont="1" applyFill="1" applyBorder="1" applyProtection="1"/>
    <xf numFmtId="0" fontId="1" fillId="0" borderId="2" xfId="4" applyFont="1" applyFill="1" applyBorder="1" applyAlignment="1" applyProtection="1">
      <alignment horizontal="center"/>
    </xf>
    <xf numFmtId="3" fontId="36" fillId="0" borderId="2" xfId="4" applyNumberFormat="1" applyFont="1" applyFill="1" applyBorder="1" applyAlignment="1" applyProtection="1">
      <alignment vertical="top"/>
    </xf>
    <xf numFmtId="45" fontId="4" fillId="0" borderId="12" xfId="4" applyNumberFormat="1" applyFont="1" applyFill="1" applyBorder="1" applyAlignment="1" applyProtection="1">
      <alignment horizontal="center" vertical="center"/>
    </xf>
    <xf numFmtId="0" fontId="37" fillId="0" borderId="9" xfId="4" applyFont="1" applyFill="1" applyBorder="1" applyAlignment="1" applyProtection="1">
      <alignment horizontal="center" wrapText="1"/>
    </xf>
    <xf numFmtId="45" fontId="4" fillId="0" borderId="9" xfId="4" applyNumberFormat="1" applyFont="1" applyFill="1" applyBorder="1" applyAlignment="1" applyProtection="1">
      <alignment horizontal="center" vertical="center"/>
    </xf>
    <xf numFmtId="167" fontId="23" fillId="0" borderId="0" xfId="4" applyNumberFormat="1" applyAlignment="1">
      <alignment horizontal="center"/>
    </xf>
    <xf numFmtId="0" fontId="1" fillId="0" borderId="6" xfId="4" applyNumberFormat="1" applyFont="1" applyFill="1" applyBorder="1" applyAlignment="1" applyProtection="1">
      <alignment horizontal="center"/>
    </xf>
    <xf numFmtId="0" fontId="1" fillId="0" borderId="6" xfId="4" applyFont="1" applyFill="1" applyBorder="1" applyAlignment="1" applyProtection="1">
      <alignment horizontal="center"/>
    </xf>
    <xf numFmtId="1" fontId="1" fillId="0" borderId="0" xfId="4" applyNumberFormat="1" applyFont="1" applyFill="1" applyBorder="1" applyAlignment="1" applyProtection="1">
      <alignment horizontal="center"/>
    </xf>
    <xf numFmtId="0" fontId="1" fillId="0" borderId="1" xfId="4" applyFont="1" applyFill="1" applyBorder="1" applyAlignment="1" applyProtection="1">
      <alignment horizontal="center"/>
    </xf>
    <xf numFmtId="0" fontId="10" fillId="0" borderId="12" xfId="4" applyFont="1" applyFill="1" applyBorder="1" applyProtection="1"/>
    <xf numFmtId="0" fontId="10" fillId="0" borderId="0" xfId="4" applyFont="1" applyFill="1" applyBorder="1" applyAlignment="1" applyProtection="1">
      <alignment horizontal="center"/>
    </xf>
    <xf numFmtId="0" fontId="10" fillId="0" borderId="6" xfId="4" applyFont="1" applyFill="1" applyBorder="1" applyAlignment="1" applyProtection="1">
      <alignment horizontal="center"/>
    </xf>
    <xf numFmtId="1" fontId="24" fillId="6" borderId="4" xfId="4" applyNumberFormat="1" applyFont="1" applyFill="1" applyBorder="1" applyAlignment="1" applyProtection="1">
      <alignment horizontal="center"/>
    </xf>
    <xf numFmtId="0" fontId="1" fillId="0" borderId="4" xfId="4" applyNumberFormat="1" applyFont="1" applyFill="1" applyBorder="1" applyAlignment="1" applyProtection="1">
      <alignment horizontal="left"/>
    </xf>
    <xf numFmtId="0" fontId="1" fillId="0" borderId="4" xfId="4" applyNumberFormat="1" applyFont="1" applyFill="1" applyBorder="1" applyAlignment="1" applyProtection="1">
      <alignment horizontal="center" vertical="center"/>
    </xf>
    <xf numFmtId="0" fontId="1" fillId="0" borderId="4" xfId="4" applyNumberFormat="1" applyFont="1" applyFill="1" applyBorder="1" applyAlignment="1" applyProtection="1">
      <alignment horizontal="center"/>
    </xf>
    <xf numFmtId="45" fontId="1" fillId="0" borderId="4" xfId="4" applyNumberFormat="1" applyFont="1" applyFill="1" applyBorder="1" applyAlignment="1" applyProtection="1">
      <alignment horizontal="center"/>
    </xf>
    <xf numFmtId="46" fontId="1" fillId="0" borderId="4" xfId="4" applyNumberFormat="1" applyFont="1" applyFill="1" applyBorder="1" applyAlignment="1" applyProtection="1">
      <alignment horizontal="center"/>
    </xf>
    <xf numFmtId="1" fontId="24" fillId="6" borderId="14" xfId="4" applyNumberFormat="1" applyFont="1" applyFill="1" applyBorder="1" applyAlignment="1" applyProtection="1">
      <alignment horizontal="center"/>
    </xf>
    <xf numFmtId="0" fontId="30" fillId="4" borderId="1" xfId="4" applyNumberFormat="1" applyFont="1" applyFill="1" applyBorder="1" applyAlignment="1" applyProtection="1">
      <alignment horizontal="center"/>
    </xf>
    <xf numFmtId="1" fontId="24" fillId="4" borderId="7" xfId="4" applyNumberFormat="1" applyFont="1" applyFill="1" applyBorder="1" applyAlignment="1" applyProtection="1">
      <alignment horizontal="center"/>
    </xf>
    <xf numFmtId="0" fontId="30" fillId="4" borderId="7" xfId="4" applyNumberFormat="1" applyFont="1" applyFill="1" applyBorder="1" applyAlignment="1" applyProtection="1">
      <alignment horizontal="right"/>
    </xf>
    <xf numFmtId="1" fontId="31" fillId="4" borderId="2" xfId="4" applyNumberFormat="1" applyFont="1" applyFill="1" applyBorder="1" applyAlignment="1" applyProtection="1">
      <alignment horizontal="left"/>
    </xf>
    <xf numFmtId="0" fontId="32" fillId="4" borderId="2" xfId="4" applyFont="1" applyFill="1" applyBorder="1" applyAlignment="1" applyProtection="1">
      <alignment horizontal="right"/>
    </xf>
    <xf numFmtId="1" fontId="33" fillId="4" borderId="2" xfId="4" applyNumberFormat="1" applyFont="1" applyFill="1" applyBorder="1" applyAlignment="1" applyProtection="1">
      <alignment horizontal="center"/>
    </xf>
    <xf numFmtId="0" fontId="1" fillId="4" borderId="7" xfId="4" applyNumberFormat="1" applyFont="1" applyFill="1" applyBorder="1" applyAlignment="1" applyProtection="1">
      <alignment horizontal="center"/>
    </xf>
    <xf numFmtId="0" fontId="30" fillId="4" borderId="7" xfId="4" applyNumberFormat="1" applyFont="1" applyFill="1" applyBorder="1" applyAlignment="1" applyProtection="1">
      <alignment horizontal="center"/>
    </xf>
    <xf numFmtId="46" fontId="30" fillId="0" borderId="8" xfId="4" applyNumberFormat="1" applyFont="1" applyFill="1" applyBorder="1" applyAlignment="1" applyProtection="1">
      <alignment horizontal="center"/>
    </xf>
    <xf numFmtId="0" fontId="38" fillId="4" borderId="7" xfId="4" applyNumberFormat="1" applyFont="1" applyFill="1" applyBorder="1" applyAlignment="1" applyProtection="1">
      <alignment horizontal="right"/>
    </xf>
    <xf numFmtId="166" fontId="3" fillId="0" borderId="0" xfId="5" applyFont="1" applyFill="1" applyProtection="1"/>
    <xf numFmtId="166" fontId="15" fillId="0" borderId="0" xfId="5" applyFont="1" applyFill="1" applyProtection="1"/>
    <xf numFmtId="166" fontId="9" fillId="0" borderId="0" xfId="5" applyFont="1" applyFill="1" applyProtection="1"/>
    <xf numFmtId="166" fontId="40" fillId="4" borderId="0" xfId="5" applyFont="1" applyFill="1" applyProtection="1"/>
    <xf numFmtId="166" fontId="2" fillId="4" borderId="0" xfId="5" applyFont="1" applyFill="1" applyProtection="1"/>
    <xf numFmtId="166" fontId="2" fillId="3" borderId="0" xfId="5" applyFont="1" applyFill="1" applyBorder="1" applyAlignment="1" applyProtection="1"/>
    <xf numFmtId="166" fontId="2" fillId="3" borderId="0" xfId="5" applyFont="1" applyFill="1" applyBorder="1" applyAlignment="1" applyProtection="1">
      <alignment horizontal="center"/>
    </xf>
    <xf numFmtId="166" fontId="2" fillId="3" borderId="0" xfId="5" applyFont="1" applyFill="1" applyBorder="1" applyProtection="1"/>
    <xf numFmtId="166" fontId="2" fillId="0" borderId="0" xfId="5" applyFont="1" applyFill="1" applyProtection="1"/>
    <xf numFmtId="168" fontId="16" fillId="5" borderId="6" xfId="5" applyNumberFormat="1" applyFont="1" applyFill="1" applyBorder="1" applyAlignment="1" applyProtection="1"/>
    <xf numFmtId="166" fontId="17" fillId="5" borderId="7" xfId="5" applyFont="1" applyFill="1" applyBorder="1" applyProtection="1"/>
    <xf numFmtId="166" fontId="16" fillId="5" borderId="8" xfId="5" applyFont="1" applyFill="1" applyBorder="1" applyAlignment="1" applyProtection="1">
      <alignment horizontal="center"/>
    </xf>
    <xf numFmtId="166" fontId="18" fillId="5" borderId="0" xfId="5" applyFont="1" applyFill="1" applyBorder="1" applyAlignment="1" applyProtection="1">
      <alignment horizontal="center"/>
    </xf>
    <xf numFmtId="166" fontId="18" fillId="0" borderId="0" xfId="5" applyFont="1" applyFill="1" applyProtection="1"/>
    <xf numFmtId="166" fontId="18" fillId="7" borderId="4" xfId="5" applyFont="1" applyFill="1" applyBorder="1" applyAlignment="1" applyProtection="1">
      <alignment horizontal="center"/>
    </xf>
    <xf numFmtId="166" fontId="18" fillId="3" borderId="0" xfId="5" applyFont="1" applyFill="1" applyBorder="1" applyProtection="1"/>
    <xf numFmtId="166" fontId="18" fillId="3" borderId="4" xfId="5" applyFont="1" applyFill="1" applyBorder="1" applyProtection="1"/>
    <xf numFmtId="166" fontId="18" fillId="3" borderId="4" xfId="5" applyFont="1" applyFill="1" applyBorder="1" applyAlignment="1" applyProtection="1">
      <alignment horizontal="center"/>
    </xf>
    <xf numFmtId="166" fontId="18" fillId="3" borderId="8" xfId="5" applyFont="1" applyFill="1" applyBorder="1" applyAlignment="1" applyProtection="1">
      <alignment horizontal="center"/>
    </xf>
    <xf numFmtId="165" fontId="18" fillId="0" borderId="4" xfId="5" applyNumberFormat="1" applyFont="1" applyFill="1" applyBorder="1" applyAlignment="1" applyProtection="1">
      <alignment horizontal="center"/>
      <protection locked="0"/>
    </xf>
    <xf numFmtId="166" fontId="19" fillId="0" borderId="0" xfId="5" applyFont="1" applyFill="1" applyProtection="1"/>
    <xf numFmtId="166" fontId="2" fillId="3" borderId="0" xfId="5" applyFont="1" applyFill="1" applyProtection="1"/>
    <xf numFmtId="166" fontId="2" fillId="3" borderId="0" xfId="5" applyFont="1" applyFill="1" applyAlignment="1" applyProtection="1">
      <alignment horizontal="center"/>
    </xf>
    <xf numFmtId="166" fontId="2" fillId="3" borderId="0" xfId="5" applyFont="1" applyFill="1" applyAlignment="1" applyProtection="1"/>
    <xf numFmtId="166" fontId="2" fillId="0" borderId="0" xfId="5" applyFont="1" applyFill="1" applyAlignment="1" applyProtection="1">
      <alignment horizontal="center"/>
    </xf>
    <xf numFmtId="166" fontId="2" fillId="0" borderId="0" xfId="5" applyFont="1" applyFill="1" applyAlignment="1" applyProtection="1"/>
    <xf numFmtId="166" fontId="18" fillId="0" borderId="4" xfId="5" applyFont="1" applyFill="1" applyBorder="1" applyProtection="1"/>
    <xf numFmtId="0" fontId="26" fillId="0" borderId="0" xfId="8" applyFont="1"/>
    <xf numFmtId="0" fontId="41" fillId="0" borderId="4" xfId="7" applyNumberFormat="1" applyFont="1" applyFill="1" applyBorder="1" applyAlignment="1" applyProtection="1">
      <alignment horizontal="center"/>
      <protection locked="0"/>
    </xf>
    <xf numFmtId="1" fontId="41" fillId="0" borderId="4" xfId="7" applyNumberFormat="1" applyFont="1" applyFill="1" applyBorder="1" applyAlignment="1" applyProtection="1">
      <alignment horizontal="center"/>
      <protection locked="0"/>
    </xf>
    <xf numFmtId="45" fontId="4" fillId="0" borderId="4" xfId="7" applyNumberFormat="1" applyFont="1" applyFill="1" applyBorder="1" applyAlignment="1" applyProtection="1">
      <alignment horizontal="left"/>
    </xf>
    <xf numFmtId="0" fontId="4" fillId="0" borderId="4" xfId="7" applyNumberFormat="1" applyFont="1" applyFill="1" applyBorder="1" applyAlignment="1" applyProtection="1">
      <alignment horizontal="left"/>
    </xf>
    <xf numFmtId="0" fontId="4" fillId="0" borderId="4" xfId="7" applyNumberFormat="1" applyFont="1" applyFill="1" applyBorder="1" applyAlignment="1" applyProtection="1">
      <alignment horizontal="center"/>
    </xf>
    <xf numFmtId="0" fontId="10" fillId="0" borderId="4" xfId="7" applyNumberFormat="1" applyFont="1" applyFill="1" applyBorder="1" applyAlignment="1" applyProtection="1">
      <alignment horizontal="center"/>
    </xf>
    <xf numFmtId="3" fontId="1" fillId="4" borderId="0" xfId="1" applyNumberFormat="1" applyFont="1" applyFill="1" applyBorder="1" applyAlignment="1" applyProtection="1">
      <alignment horizontal="center"/>
      <protection locked="0"/>
    </xf>
    <xf numFmtId="3" fontId="9" fillId="4" borderId="0" xfId="1" applyNumberFormat="1" applyFont="1" applyFill="1" applyBorder="1" applyAlignment="1" applyProtection="1">
      <alignment horizontal="center"/>
      <protection locked="0"/>
    </xf>
    <xf numFmtId="0" fontId="1" fillId="4" borderId="0" xfId="1" applyFont="1" applyFill="1" applyBorder="1" applyAlignment="1" applyProtection="1">
      <alignment horizontal="left"/>
      <protection locked="0"/>
    </xf>
    <xf numFmtId="0" fontId="26" fillId="4" borderId="0" xfId="7" applyFont="1" applyFill="1"/>
    <xf numFmtId="3" fontId="1" fillId="0" borderId="0" xfId="1" applyNumberFormat="1" applyFont="1" applyFill="1" applyBorder="1" applyAlignment="1" applyProtection="1">
      <alignment horizontal="center"/>
      <protection locked="0"/>
    </xf>
    <xf numFmtId="3" fontId="9" fillId="0" borderId="0" xfId="1" applyNumberFormat="1" applyFont="1" applyFill="1" applyBorder="1" applyAlignment="1" applyProtection="1">
      <alignment horizontal="center"/>
      <protection locked="0"/>
    </xf>
    <xf numFmtId="0" fontId="1" fillId="0" borderId="0" xfId="1" applyFont="1" applyFill="1" applyBorder="1" applyAlignment="1" applyProtection="1">
      <alignment horizontal="left"/>
      <protection locked="0"/>
    </xf>
    <xf numFmtId="0" fontId="9" fillId="9" borderId="9" xfId="0" applyFont="1" applyFill="1" applyBorder="1" applyAlignment="1" applyProtection="1">
      <alignment vertical="center"/>
    </xf>
    <xf numFmtId="0" fontId="9" fillId="9" borderId="10" xfId="0" applyFont="1" applyFill="1" applyBorder="1" applyAlignment="1" applyProtection="1">
      <alignment vertical="center"/>
    </xf>
    <xf numFmtId="3" fontId="9" fillId="9" borderId="10" xfId="0" applyNumberFormat="1" applyFont="1" applyFill="1" applyBorder="1" applyAlignment="1" applyProtection="1">
      <alignment vertical="center"/>
    </xf>
    <xf numFmtId="0" fontId="9" fillId="9" borderId="11" xfId="0" applyFont="1" applyFill="1" applyBorder="1" applyAlignment="1" applyProtection="1">
      <alignment vertical="center"/>
    </xf>
    <xf numFmtId="0" fontId="9" fillId="9" borderId="12" xfId="0" applyFont="1" applyFill="1" applyBorder="1" applyAlignment="1" applyProtection="1">
      <alignment vertical="center"/>
    </xf>
    <xf numFmtId="0" fontId="9" fillId="9" borderId="0" xfId="0" applyFont="1" applyFill="1" applyBorder="1" applyAlignment="1" applyProtection="1">
      <alignment vertical="center"/>
    </xf>
    <xf numFmtId="3" fontId="9" fillId="9" borderId="0" xfId="0" applyNumberFormat="1" applyFont="1" applyFill="1" applyBorder="1" applyAlignment="1" applyProtection="1">
      <alignment vertical="center"/>
    </xf>
    <xf numFmtId="0" fontId="9" fillId="9" borderId="13" xfId="0" applyFont="1" applyFill="1" applyBorder="1" applyAlignment="1" applyProtection="1">
      <alignment vertical="center"/>
    </xf>
    <xf numFmtId="0" fontId="9" fillId="9" borderId="1" xfId="0" applyFont="1" applyFill="1" applyBorder="1" applyAlignment="1" applyProtection="1">
      <alignment vertical="center"/>
    </xf>
    <xf numFmtId="0" fontId="9" fillId="9" borderId="2" xfId="0" applyFont="1" applyFill="1" applyBorder="1" applyAlignment="1" applyProtection="1">
      <alignment vertical="center"/>
    </xf>
    <xf numFmtId="3" fontId="9" fillId="9" borderId="2" xfId="0" applyNumberFormat="1" applyFont="1" applyFill="1" applyBorder="1" applyAlignment="1" applyProtection="1">
      <alignment vertical="center"/>
    </xf>
    <xf numFmtId="0" fontId="9" fillId="9" borderId="3" xfId="0" applyFont="1" applyFill="1" applyBorder="1" applyAlignment="1" applyProtection="1">
      <alignment vertical="center"/>
    </xf>
    <xf numFmtId="170" fontId="4" fillId="0" borderId="4" xfId="0" applyNumberFormat="1" applyFont="1" applyFill="1" applyBorder="1" applyAlignment="1" applyProtection="1">
      <alignment horizontal="center" vertical="center"/>
    </xf>
    <xf numFmtId="171" fontId="4" fillId="0" borderId="4" xfId="0" applyNumberFormat="1" applyFont="1" applyFill="1" applyBorder="1" applyAlignment="1" applyProtection="1">
      <alignment horizontal="center" vertical="center"/>
    </xf>
    <xf numFmtId="46" fontId="29" fillId="0" borderId="4" xfId="0" applyNumberFormat="1" applyFont="1" applyFill="1" applyBorder="1" applyAlignment="1" applyProtection="1">
      <alignment horizontal="center" vertical="center"/>
    </xf>
    <xf numFmtId="1" fontId="1" fillId="0" borderId="4" xfId="4" applyNumberFormat="1" applyFont="1" applyFill="1" applyBorder="1" applyAlignment="1" applyProtection="1">
      <alignment horizontal="center"/>
    </xf>
    <xf numFmtId="1" fontId="1" fillId="4" borderId="2" xfId="4" applyNumberFormat="1" applyFont="1" applyFill="1" applyBorder="1" applyAlignment="1" applyProtection="1">
      <alignment horizontal="center"/>
    </xf>
    <xf numFmtId="1" fontId="1" fillId="4" borderId="0" xfId="4" applyNumberFormat="1" applyFont="1" applyFill="1" applyBorder="1" applyAlignment="1" applyProtection="1">
      <alignment horizontal="center"/>
    </xf>
    <xf numFmtId="1" fontId="25" fillId="4" borderId="2" xfId="4" applyNumberFormat="1" applyFont="1" applyFill="1" applyBorder="1" applyAlignment="1" applyProtection="1">
      <alignment horizontal="center"/>
    </xf>
    <xf numFmtId="0" fontId="9" fillId="10" borderId="16" xfId="7" applyFont="1" applyFill="1" applyBorder="1" applyAlignment="1" applyProtection="1">
      <alignment vertical="center"/>
    </xf>
    <xf numFmtId="0" fontId="9" fillId="10" borderId="17" xfId="7" applyFont="1" applyFill="1" applyBorder="1" applyAlignment="1" applyProtection="1">
      <alignment vertical="center"/>
    </xf>
    <xf numFmtId="3" fontId="9" fillId="10" borderId="17" xfId="7" applyNumberFormat="1" applyFont="1" applyFill="1" applyBorder="1" applyAlignment="1" applyProtection="1">
      <alignment vertical="center"/>
    </xf>
    <xf numFmtId="0" fontId="9" fillId="10" borderId="17" xfId="7" applyFont="1" applyFill="1" applyBorder="1" applyAlignment="1" applyProtection="1">
      <alignment horizontal="center" vertical="center"/>
    </xf>
    <xf numFmtId="0" fontId="9" fillId="10" borderId="18" xfId="7" applyFont="1" applyFill="1" applyBorder="1" applyAlignment="1" applyProtection="1">
      <alignment vertical="center"/>
    </xf>
    <xf numFmtId="0" fontId="9" fillId="10" borderId="19" xfId="7" applyFont="1" applyFill="1" applyBorder="1" applyAlignment="1" applyProtection="1">
      <alignment vertical="center"/>
    </xf>
    <xf numFmtId="0" fontId="9" fillId="10" borderId="0" xfId="7" applyFont="1" applyFill="1" applyBorder="1" applyAlignment="1" applyProtection="1">
      <alignment vertical="center"/>
    </xf>
    <xf numFmtId="3" fontId="9" fillId="10" borderId="0" xfId="7" applyNumberFormat="1" applyFont="1" applyFill="1" applyBorder="1" applyAlignment="1" applyProtection="1">
      <alignment vertical="center"/>
    </xf>
    <xf numFmtId="0" fontId="9" fillId="10" borderId="20" xfId="7" applyFont="1" applyFill="1" applyBorder="1" applyAlignment="1" applyProtection="1">
      <alignment vertical="center"/>
    </xf>
    <xf numFmtId="0" fontId="9" fillId="10" borderId="21" xfId="7" applyFont="1" applyFill="1" applyBorder="1" applyAlignment="1" applyProtection="1">
      <alignment vertical="center"/>
    </xf>
    <xf numFmtId="0" fontId="9" fillId="10" borderId="22" xfId="7" applyFont="1" applyFill="1" applyBorder="1" applyAlignment="1" applyProtection="1">
      <alignment vertical="center"/>
    </xf>
    <xf numFmtId="3" fontId="9" fillId="10" borderId="22" xfId="7" applyNumberFormat="1" applyFont="1" applyFill="1" applyBorder="1" applyAlignment="1" applyProtection="1">
      <alignment vertical="center"/>
    </xf>
    <xf numFmtId="169" fontId="9" fillId="10" borderId="22" xfId="7" applyNumberFormat="1" applyFont="1" applyFill="1" applyBorder="1" applyAlignment="1" applyProtection="1">
      <alignment horizontal="left" vertical="center"/>
    </xf>
    <xf numFmtId="0" fontId="9" fillId="10" borderId="23" xfId="7" applyFont="1" applyFill="1" applyBorder="1" applyAlignment="1" applyProtection="1">
      <alignment horizontal="center" vertical="center"/>
    </xf>
    <xf numFmtId="3" fontId="9" fillId="7" borderId="24" xfId="7" applyNumberFormat="1" applyFont="1" applyFill="1" applyBorder="1" applyAlignment="1" applyProtection="1">
      <alignment horizontal="center" vertical="center" wrapText="1"/>
    </xf>
    <xf numFmtId="0" fontId="9" fillId="7" borderId="25" xfId="7" applyFont="1" applyFill="1" applyBorder="1" applyAlignment="1" applyProtection="1">
      <alignment horizontal="center" vertical="center" wrapText="1"/>
    </xf>
    <xf numFmtId="3" fontId="9" fillId="7" borderId="25" xfId="7" applyNumberFormat="1" applyFont="1" applyFill="1" applyBorder="1" applyAlignment="1" applyProtection="1">
      <alignment horizontal="center" vertical="center" wrapText="1"/>
    </xf>
    <xf numFmtId="0" fontId="9" fillId="7" borderId="25" xfId="7" applyFont="1" applyFill="1" applyBorder="1" applyAlignment="1" applyProtection="1">
      <alignment horizontal="center" vertical="center"/>
    </xf>
    <xf numFmtId="0" fontId="9" fillId="7" borderId="26" xfId="7" applyFont="1" applyFill="1" applyBorder="1" applyAlignment="1" applyProtection="1">
      <alignment horizontal="center" vertical="center"/>
    </xf>
    <xf numFmtId="0" fontId="4" fillId="0" borderId="27" xfId="7" applyNumberFormat="1" applyFont="1" applyFill="1" applyBorder="1" applyAlignment="1" applyProtection="1">
      <alignment horizontal="center"/>
      <protection locked="0"/>
    </xf>
    <xf numFmtId="0" fontId="41" fillId="0" borderId="5" xfId="7" applyNumberFormat="1" applyFont="1" applyFill="1" applyBorder="1" applyAlignment="1" applyProtection="1">
      <alignment horizontal="center"/>
      <protection locked="0"/>
    </xf>
    <xf numFmtId="1" fontId="41" fillId="0" borderId="5" xfId="7" applyNumberFormat="1" applyFont="1" applyFill="1" applyBorder="1" applyAlignment="1" applyProtection="1">
      <alignment horizontal="center"/>
      <protection locked="0"/>
    </xf>
    <xf numFmtId="45" fontId="4" fillId="0" borderId="5" xfId="7" applyNumberFormat="1" applyFont="1" applyFill="1" applyBorder="1" applyAlignment="1" applyProtection="1">
      <alignment horizontal="left"/>
    </xf>
    <xf numFmtId="0" fontId="4" fillId="0" borderId="5" xfId="7" applyNumberFormat="1" applyFont="1" applyFill="1" applyBorder="1" applyAlignment="1" applyProtection="1">
      <alignment horizontal="left"/>
    </xf>
    <xf numFmtId="0" fontId="4" fillId="0" borderId="5" xfId="7" applyNumberFormat="1" applyFont="1" applyFill="1" applyBorder="1" applyAlignment="1" applyProtection="1">
      <alignment horizontal="center"/>
    </xf>
    <xf numFmtId="0" fontId="10" fillId="0" borderId="5" xfId="7" applyNumberFormat="1" applyFont="1" applyFill="1" applyBorder="1" applyAlignment="1" applyProtection="1">
      <alignment horizontal="center"/>
    </xf>
    <xf numFmtId="165" fontId="4" fillId="0" borderId="28" xfId="7" applyNumberFormat="1" applyFont="1" applyFill="1" applyBorder="1" applyAlignment="1" applyProtection="1">
      <alignment horizontal="center"/>
      <protection locked="0"/>
    </xf>
    <xf numFmtId="0" fontId="4" fillId="0" borderId="29" xfId="7" applyNumberFormat="1" applyFont="1" applyFill="1" applyBorder="1" applyAlignment="1" applyProtection="1">
      <alignment horizontal="center"/>
      <protection locked="0"/>
    </xf>
    <xf numFmtId="165" fontId="4" fillId="0" borderId="30" xfId="7" applyNumberFormat="1" applyFont="1" applyFill="1" applyBorder="1" applyAlignment="1" applyProtection="1">
      <alignment horizontal="center"/>
      <protection locked="0"/>
    </xf>
    <xf numFmtId="0" fontId="4" fillId="0" borderId="31" xfId="7" applyNumberFormat="1" applyFont="1" applyFill="1" applyBorder="1" applyAlignment="1" applyProtection="1">
      <alignment horizontal="center"/>
      <protection locked="0"/>
    </xf>
    <xf numFmtId="0" fontId="41" fillId="0" borderId="32" xfId="7" applyNumberFormat="1" applyFont="1" applyFill="1" applyBorder="1" applyAlignment="1" applyProtection="1">
      <alignment horizontal="center"/>
      <protection locked="0"/>
    </xf>
    <xf numFmtId="1" fontId="41" fillId="0" borderId="32" xfId="7" applyNumberFormat="1" applyFont="1" applyFill="1" applyBorder="1" applyAlignment="1" applyProtection="1">
      <alignment horizontal="center"/>
      <protection locked="0"/>
    </xf>
    <xf numFmtId="0" fontId="4" fillId="0" borderId="32" xfId="7" applyNumberFormat="1" applyFont="1" applyFill="1" applyBorder="1" applyAlignment="1" applyProtection="1">
      <alignment horizontal="left"/>
    </xf>
    <xf numFmtId="0" fontId="4" fillId="0" borderId="32" xfId="7" applyNumberFormat="1" applyFont="1" applyFill="1" applyBorder="1" applyAlignment="1" applyProtection="1">
      <alignment horizontal="center"/>
    </xf>
    <xf numFmtId="0" fontId="10" fillId="0" borderId="32" xfId="7" applyNumberFormat="1" applyFont="1" applyFill="1" applyBorder="1" applyAlignment="1" applyProtection="1">
      <alignment horizontal="center"/>
    </xf>
    <xf numFmtId="165" fontId="4" fillId="0" borderId="33" xfId="7" applyNumberFormat="1" applyFont="1" applyFill="1" applyBorder="1" applyAlignment="1" applyProtection="1">
      <alignment horizontal="center"/>
      <protection locked="0"/>
    </xf>
    <xf numFmtId="45" fontId="4" fillId="0" borderId="32" xfId="7" applyNumberFormat="1" applyFont="1" applyFill="1" applyBorder="1" applyAlignment="1" applyProtection="1">
      <alignment horizontal="left"/>
    </xf>
    <xf numFmtId="166" fontId="9" fillId="7" borderId="25" xfId="7" applyNumberFormat="1" applyFont="1" applyFill="1" applyBorder="1" applyAlignment="1" applyProtection="1">
      <alignment horizontal="center" vertical="center" wrapText="1"/>
    </xf>
    <xf numFmtId="166" fontId="9" fillId="7" borderId="25" xfId="7" applyNumberFormat="1" applyFont="1" applyFill="1" applyBorder="1" applyAlignment="1" applyProtection="1">
      <alignment horizontal="left" vertical="center"/>
    </xf>
    <xf numFmtId="166" fontId="9" fillId="7" borderId="25" xfId="7" applyNumberFormat="1" applyFont="1" applyFill="1" applyBorder="1" applyAlignment="1" applyProtection="1">
      <alignment horizontal="center" vertical="center"/>
    </xf>
    <xf numFmtId="166" fontId="9" fillId="7" borderId="26" xfId="7" applyNumberFormat="1" applyFont="1" applyFill="1" applyBorder="1" applyAlignment="1" applyProtection="1">
      <alignment horizontal="center" vertical="center"/>
    </xf>
    <xf numFmtId="3" fontId="4" fillId="0" borderId="5" xfId="7" applyNumberFormat="1" applyFont="1" applyFill="1" applyBorder="1" applyAlignment="1" applyProtection="1">
      <alignment horizontal="center"/>
    </xf>
    <xf numFmtId="0" fontId="18" fillId="3" borderId="4" xfId="5" applyNumberFormat="1" applyFont="1" applyFill="1" applyBorder="1" applyAlignment="1" applyProtection="1">
      <alignment horizontal="center"/>
    </xf>
    <xf numFmtId="0" fontId="42" fillId="9" borderId="0" xfId="6" applyFont="1" applyFill="1" applyBorder="1" applyAlignment="1" applyProtection="1">
      <alignment horizontal="left" vertical="center"/>
    </xf>
    <xf numFmtId="0" fontId="42" fillId="9" borderId="0" xfId="0" applyFont="1" applyFill="1" applyBorder="1" applyAlignment="1" applyProtection="1">
      <alignment horizontal="left" vertical="center"/>
    </xf>
    <xf numFmtId="0" fontId="42" fillId="9" borderId="13" xfId="0" applyFont="1" applyFill="1" applyBorder="1" applyAlignment="1" applyProtection="1">
      <alignment horizontal="left" vertical="center"/>
    </xf>
    <xf numFmtId="3" fontId="7" fillId="4" borderId="0" xfId="0" applyNumberFormat="1" applyFont="1" applyFill="1" applyBorder="1" applyAlignment="1" applyProtection="1">
      <alignment horizontal="center"/>
    </xf>
    <xf numFmtId="3" fontId="3" fillId="3" borderId="0" xfId="0" applyNumberFormat="1" applyFont="1" applyFill="1" applyBorder="1" applyAlignment="1" applyProtection="1">
      <alignment horizontal="center"/>
    </xf>
    <xf numFmtId="3" fontId="5" fillId="4" borderId="0" xfId="0" applyNumberFormat="1" applyFont="1" applyFill="1" applyBorder="1" applyAlignment="1" applyProtection="1">
      <alignment horizontal="center"/>
    </xf>
    <xf numFmtId="3" fontId="6" fillId="4" borderId="0" xfId="0" applyNumberFormat="1" applyFont="1" applyFill="1" applyBorder="1" applyAlignment="1" applyProtection="1">
      <alignment horizontal="center"/>
    </xf>
    <xf numFmtId="3" fontId="13" fillId="4" borderId="0" xfId="0" applyNumberFormat="1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center"/>
    </xf>
    <xf numFmtId="3" fontId="22" fillId="4" borderId="0" xfId="0" applyNumberFormat="1" applyFont="1" applyFill="1" applyBorder="1" applyAlignment="1" applyProtection="1">
      <alignment horizontal="center" wrapText="1"/>
    </xf>
    <xf numFmtId="3" fontId="12" fillId="4" borderId="0" xfId="0" applyNumberFormat="1" applyFont="1" applyFill="1" applyBorder="1" applyAlignment="1" applyProtection="1">
      <alignment horizontal="center" wrapText="1"/>
    </xf>
    <xf numFmtId="0" fontId="3" fillId="3" borderId="0" xfId="4" applyFont="1" applyFill="1" applyBorder="1" applyAlignment="1" applyProtection="1">
      <alignment horizontal="center"/>
    </xf>
    <xf numFmtId="3" fontId="14" fillId="3" borderId="0" xfId="4" applyNumberFormat="1" applyFont="1" applyFill="1" applyBorder="1" applyAlignment="1" applyProtection="1">
      <alignment horizontal="center"/>
    </xf>
    <xf numFmtId="3" fontId="7" fillId="3" borderId="0" xfId="4" applyNumberFormat="1" applyFont="1" applyFill="1" applyBorder="1" applyAlignment="1" applyProtection="1">
      <alignment horizontal="center"/>
    </xf>
    <xf numFmtId="46" fontId="38" fillId="4" borderId="7" xfId="4" applyNumberFormat="1" applyFont="1" applyFill="1" applyBorder="1" applyAlignment="1" applyProtection="1">
      <alignment horizontal="left"/>
    </xf>
    <xf numFmtId="0" fontId="34" fillId="4" borderId="14" xfId="4" applyNumberFormat="1" applyFont="1" applyFill="1" applyBorder="1" applyAlignment="1" applyProtection="1">
      <alignment horizontal="center" vertical="center"/>
    </xf>
    <xf numFmtId="0" fontId="34" fillId="4" borderId="15" xfId="4" applyNumberFormat="1" applyFont="1" applyFill="1" applyBorder="1" applyAlignment="1" applyProtection="1">
      <alignment horizontal="center" vertical="center"/>
    </xf>
    <xf numFmtId="3" fontId="3" fillId="3" borderId="0" xfId="4" applyNumberFormat="1" applyFont="1" applyFill="1" applyBorder="1" applyAlignment="1" applyProtection="1">
      <alignment horizontal="center"/>
    </xf>
    <xf numFmtId="3" fontId="5" fillId="3" borderId="0" xfId="4" applyNumberFormat="1" applyFont="1" applyFill="1" applyBorder="1" applyAlignment="1" applyProtection="1">
      <alignment horizontal="center"/>
    </xf>
    <xf numFmtId="3" fontId="6" fillId="3" borderId="0" xfId="4" applyNumberFormat="1" applyFont="1" applyFill="1" applyBorder="1" applyAlignment="1" applyProtection="1">
      <alignment horizontal="center"/>
    </xf>
    <xf numFmtId="3" fontId="3" fillId="3" borderId="0" xfId="8" applyNumberFormat="1" applyFont="1" applyFill="1" applyBorder="1" applyAlignment="1" applyProtection="1">
      <alignment horizontal="center"/>
    </xf>
    <xf numFmtId="3" fontId="5" fillId="4" borderId="0" xfId="8" applyNumberFormat="1" applyFont="1" applyFill="1" applyBorder="1" applyAlignment="1" applyProtection="1">
      <alignment horizontal="center"/>
    </xf>
    <xf numFmtId="3" fontId="6" fillId="4" borderId="0" xfId="8" applyNumberFormat="1" applyFont="1" applyFill="1" applyBorder="1" applyAlignment="1" applyProtection="1">
      <alignment horizontal="center"/>
    </xf>
    <xf numFmtId="3" fontId="7" fillId="4" borderId="0" xfId="8" applyNumberFormat="1" applyFont="1" applyFill="1" applyBorder="1" applyAlignment="1" applyProtection="1">
      <alignment horizontal="center"/>
    </xf>
    <xf numFmtId="166" fontId="3" fillId="3" borderId="0" xfId="5" applyFont="1" applyFill="1" applyBorder="1" applyAlignment="1" applyProtection="1">
      <alignment horizontal="center"/>
    </xf>
    <xf numFmtId="3" fontId="14" fillId="3" borderId="0" xfId="5" applyNumberFormat="1" applyFont="1" applyFill="1" applyBorder="1" applyAlignment="1" applyProtection="1">
      <alignment horizontal="center"/>
    </xf>
    <xf numFmtId="3" fontId="7" fillId="3" borderId="0" xfId="5" applyNumberFormat="1" applyFont="1" applyFill="1" applyBorder="1" applyAlignment="1" applyProtection="1">
      <alignment horizontal="center"/>
    </xf>
  </cellXfs>
  <cellStyles count="9">
    <cellStyle name="20 % - zvýraznenie1 2" xfId="1"/>
    <cellStyle name="Hyperlink" xfId="6" builtinId="8"/>
    <cellStyle name="Normal" xfId="0" builtinId="0"/>
    <cellStyle name="normálne 2" xfId="2"/>
    <cellStyle name="normálne 3" xfId="3"/>
    <cellStyle name="normálne 3 2" xfId="7"/>
    <cellStyle name="normálne 3 3" xfId="8"/>
    <cellStyle name="normálne 4" xfId="4"/>
    <cellStyle name="normálne 5" xfId="5"/>
  </cellStyles>
  <dxfs count="167"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color rgb="FFFF0000"/>
      </font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FF0000"/>
      </font>
    </dxf>
    <dxf>
      <font>
        <color auto="1"/>
      </font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color rgb="FFFF0000"/>
      </font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FF0000"/>
      </font>
    </dxf>
    <dxf>
      <font>
        <color auto="1"/>
      </font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b val="0"/>
        <i val="0"/>
        <color rgb="FFFF0000"/>
      </font>
    </dxf>
    <dxf>
      <font>
        <b val="0"/>
        <i val="0"/>
        <color rgb="FF0000FF"/>
      </font>
    </dxf>
    <dxf>
      <font>
        <b val="0"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 val="0"/>
        <i val="0"/>
        <color rgb="FF00B050"/>
      </font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fgColor auto="1"/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b val="0"/>
        <i val="0"/>
        <color rgb="FF0000FF"/>
      </font>
    </dxf>
    <dxf>
      <font>
        <b val="0"/>
        <i val="0"/>
        <color rgb="FFFF0000"/>
      </font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b/>
        <i val="0"/>
        <color rgb="FF0000FF"/>
      </font>
      <fill>
        <patternFill>
          <bgColor rgb="FFCCFFCC"/>
        </patternFill>
      </fill>
    </dxf>
    <dxf>
      <font>
        <b/>
        <i val="0"/>
        <condense val="0"/>
        <extend val="0"/>
        <color indexed="10"/>
      </font>
      <fill>
        <patternFill>
          <bgColor rgb="FFFFFFCC"/>
        </patternFill>
      </fill>
    </dxf>
    <dxf>
      <font>
        <b val="0"/>
        <i val="0"/>
        <color rgb="FFFF0000"/>
      </font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</dxfs>
  <tableStyles count="0" defaultTableStyle="TableStyleMedium9" defaultPivotStyle="PivotStyleLight16"/>
  <colors>
    <mruColors>
      <color rgb="FFFFFFCC"/>
      <color rgb="FF0000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1</xdr:row>
      <xdr:rowOff>19050</xdr:rowOff>
    </xdr:from>
    <xdr:to>
      <xdr:col>4</xdr:col>
      <xdr:colOff>352425</xdr:colOff>
      <xdr:row>4</xdr:row>
      <xdr:rowOff>161925</xdr:rowOff>
    </xdr:to>
    <xdr:pic>
      <xdr:nvPicPr>
        <xdr:cNvPr id="221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950" y="219075"/>
          <a:ext cx="762000" cy="7905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38100</xdr:rowOff>
    </xdr:from>
    <xdr:to>
      <xdr:col>2</xdr:col>
      <xdr:colOff>247650</xdr:colOff>
      <xdr:row>5</xdr:row>
      <xdr:rowOff>123825</xdr:rowOff>
    </xdr:to>
    <xdr:pic>
      <xdr:nvPicPr>
        <xdr:cNvPr id="22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38100"/>
          <a:ext cx="971550" cy="1114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105835</xdr:colOff>
      <xdr:row>343</xdr:row>
      <xdr:rowOff>52906</xdr:rowOff>
    </xdr:from>
    <xdr:to>
      <xdr:col>11</xdr:col>
      <xdr:colOff>129118</xdr:colOff>
      <xdr:row>343</xdr:row>
      <xdr:rowOff>210598</xdr:rowOff>
    </xdr:to>
    <xdr:pic>
      <xdr:nvPicPr>
        <xdr:cNvPr id="8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62335" y="128206489"/>
          <a:ext cx="1134533" cy="1576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247650</xdr:colOff>
      <xdr:row>1</xdr:row>
      <xdr:rowOff>76200</xdr:rowOff>
    </xdr:from>
    <xdr:to>
      <xdr:col>12</xdr:col>
      <xdr:colOff>371475</xdr:colOff>
      <xdr:row>4</xdr:row>
      <xdr:rowOff>142875</xdr:rowOff>
    </xdr:to>
    <xdr:pic>
      <xdr:nvPicPr>
        <xdr:cNvPr id="2109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276225"/>
          <a:ext cx="1905000" cy="714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533402</xdr:colOff>
      <xdr:row>0</xdr:row>
      <xdr:rowOff>190500</xdr:rowOff>
    </xdr:from>
    <xdr:to>
      <xdr:col>6</xdr:col>
      <xdr:colOff>1300694</xdr:colOff>
      <xdr:row>4</xdr:row>
      <xdr:rowOff>123825</xdr:rowOff>
    </xdr:to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27" y="190500"/>
          <a:ext cx="767292" cy="7810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105836</xdr:colOff>
      <xdr:row>0</xdr:row>
      <xdr:rowOff>42333</xdr:rowOff>
    </xdr:from>
    <xdr:to>
      <xdr:col>6</xdr:col>
      <xdr:colOff>409173</xdr:colOff>
      <xdr:row>5</xdr:row>
      <xdr:rowOff>95250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836" y="42333"/>
          <a:ext cx="960562" cy="10816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438150</xdr:colOff>
          <xdr:row>1</xdr:row>
          <xdr:rowOff>38100</xdr:rowOff>
        </xdr:from>
        <xdr:to>
          <xdr:col>15</xdr:col>
          <xdr:colOff>428625</xdr:colOff>
          <xdr:row>4</xdr:row>
          <xdr:rowOff>104775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1</xdr:row>
      <xdr:rowOff>28575</xdr:rowOff>
    </xdr:from>
    <xdr:to>
      <xdr:col>4</xdr:col>
      <xdr:colOff>190500</xdr:colOff>
      <xdr:row>3</xdr:row>
      <xdr:rowOff>85725</xdr:rowOff>
    </xdr:to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28600"/>
          <a:ext cx="771525" cy="7810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0</xdr:row>
      <xdr:rowOff>10583</xdr:rowOff>
    </xdr:from>
    <xdr:to>
      <xdr:col>0</xdr:col>
      <xdr:colOff>1</xdr:colOff>
      <xdr:row>3</xdr:row>
      <xdr:rowOff>172508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0583"/>
          <a:ext cx="1009650" cy="11620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</xdr:row>
          <xdr:rowOff>95250</xdr:rowOff>
        </xdr:from>
        <xdr:to>
          <xdr:col>7</xdr:col>
          <xdr:colOff>514350</xdr:colOff>
          <xdr:row>3</xdr:row>
          <xdr:rowOff>57150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kviktoria.s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5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image" Target="../media/image5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S607"/>
  <sheetViews>
    <sheetView showZeros="0" tabSelected="1" zoomScale="90" workbookViewId="0">
      <pane ySplit="13" topLeftCell="A14" activePane="bottomLeft" state="frozen"/>
      <selection activeCell="E1" sqref="E1"/>
      <selection pane="bottomLeft" activeCell="M14" sqref="M14"/>
    </sheetView>
  </sheetViews>
  <sheetFormatPr defaultColWidth="0" defaultRowHeight="0" customHeight="1" zeroHeight="1" x14ac:dyDescent="0.2"/>
  <cols>
    <col min="1" max="1" width="7.1640625" customWidth="1"/>
    <col min="2" max="3" width="6.33203125" customWidth="1"/>
    <col min="4" max="4" width="7" customWidth="1"/>
    <col min="5" max="5" width="29.6640625" customWidth="1"/>
    <col min="6" max="6" width="46.6640625" customWidth="1"/>
    <col min="7" max="7" width="8.83203125" customWidth="1"/>
    <col min="8" max="8" width="9.83203125" customWidth="1"/>
    <col min="9" max="9" width="18" customWidth="1"/>
    <col min="10" max="10" width="7.83203125" customWidth="1"/>
    <col min="11" max="12" width="11.6640625" customWidth="1"/>
    <col min="13" max="13" width="11.83203125" customWidth="1"/>
    <col min="14" max="14" width="0.33203125" customWidth="1"/>
    <col min="15" max="15" width="11" hidden="1" customWidth="1"/>
    <col min="16" max="18" width="0" hidden="1" customWidth="1"/>
    <col min="19" max="19" width="11" hidden="1" customWidth="1"/>
    <col min="20" max="16384" width="9.33203125" hidden="1"/>
  </cols>
  <sheetData>
    <row r="1" spans="1:15" s="5" customFormat="1" ht="15.75" x14ac:dyDescent="0.25">
      <c r="A1" s="236" t="s">
        <v>74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17"/>
      <c r="N1" s="6"/>
    </row>
    <row r="2" spans="1:15" s="7" customFormat="1" ht="20.25" x14ac:dyDescent="0.3">
      <c r="A2" s="237" t="s">
        <v>75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19"/>
      <c r="N2" s="6"/>
      <c r="O2" s="8"/>
    </row>
    <row r="3" spans="1:15" s="7" customFormat="1" ht="16.5" customHeight="1" x14ac:dyDescent="0.25">
      <c r="A3" s="238" t="s">
        <v>76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0"/>
      <c r="N3" s="6"/>
      <c r="O3" s="8"/>
    </row>
    <row r="4" spans="1:15" s="7" customFormat="1" ht="14.25" x14ac:dyDescent="0.2">
      <c r="A4" s="235" t="s">
        <v>501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1"/>
      <c r="N4" s="6"/>
      <c r="O4" s="8"/>
    </row>
    <row r="5" spans="1:15" s="7" customFormat="1" ht="14.25" x14ac:dyDescent="0.2">
      <c r="A5" s="235" t="s">
        <v>77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1"/>
      <c r="N5" s="6"/>
      <c r="O5" s="8"/>
    </row>
    <row r="6" spans="1:15" s="7" customFormat="1" ht="14.25" x14ac:dyDescent="0.2">
      <c r="A6" s="235" t="s">
        <v>78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18"/>
      <c r="N6" s="6"/>
      <c r="O6" s="8"/>
    </row>
    <row r="7" spans="1:15" s="7" customFormat="1" ht="12.75" x14ac:dyDescent="0.2">
      <c r="A7" s="170" t="s">
        <v>505</v>
      </c>
      <c r="B7" s="171"/>
      <c r="C7" s="171"/>
      <c r="D7" s="172"/>
      <c r="E7" s="171"/>
      <c r="F7" s="171" t="s">
        <v>506</v>
      </c>
      <c r="G7" s="171"/>
      <c r="H7" s="171" t="s">
        <v>507</v>
      </c>
      <c r="I7" s="171"/>
      <c r="J7" s="171"/>
      <c r="K7" s="171"/>
      <c r="L7" s="171"/>
      <c r="M7" s="173"/>
      <c r="N7" s="6"/>
    </row>
    <row r="8" spans="1:15" s="7" customFormat="1" ht="12.75" x14ac:dyDescent="0.2">
      <c r="A8" s="174" t="s">
        <v>508</v>
      </c>
      <c r="B8" s="175"/>
      <c r="C8" s="175"/>
      <c r="D8" s="176"/>
      <c r="E8" s="175"/>
      <c r="F8" s="175" t="s">
        <v>509</v>
      </c>
      <c r="G8" s="175"/>
      <c r="H8" s="232" t="s">
        <v>73</v>
      </c>
      <c r="I8" s="233"/>
      <c r="J8" s="233"/>
      <c r="K8" s="233"/>
      <c r="L8" s="233"/>
      <c r="M8" s="234"/>
      <c r="N8" s="6"/>
    </row>
    <row r="9" spans="1:15" s="7" customFormat="1" ht="12.75" x14ac:dyDescent="0.2">
      <c r="A9" s="174" t="s">
        <v>510</v>
      </c>
      <c r="B9" s="175"/>
      <c r="C9" s="175"/>
      <c r="D9" s="176"/>
      <c r="E9" s="175"/>
      <c r="F9" s="175" t="s">
        <v>511</v>
      </c>
      <c r="G9" s="175"/>
      <c r="H9" s="233"/>
      <c r="I9" s="233"/>
      <c r="J9" s="233"/>
      <c r="K9" s="233"/>
      <c r="L9" s="233"/>
      <c r="M9" s="234"/>
      <c r="N9" s="6"/>
    </row>
    <row r="10" spans="1:15" s="7" customFormat="1" ht="12.75" x14ac:dyDescent="0.2">
      <c r="A10" s="174" t="s">
        <v>512</v>
      </c>
      <c r="B10" s="175"/>
      <c r="C10" s="175"/>
      <c r="D10" s="176"/>
      <c r="E10" s="175"/>
      <c r="F10" s="175" t="s">
        <v>513</v>
      </c>
      <c r="G10" s="175"/>
      <c r="H10" s="175" t="s">
        <v>504</v>
      </c>
      <c r="I10" s="175"/>
      <c r="J10" s="175"/>
      <c r="K10" s="175"/>
      <c r="L10" s="175"/>
      <c r="M10" s="177"/>
      <c r="N10" s="6"/>
    </row>
    <row r="11" spans="1:15" s="7" customFormat="1" ht="12.75" x14ac:dyDescent="0.2">
      <c r="A11" s="178" t="s">
        <v>514</v>
      </c>
      <c r="B11" s="179"/>
      <c r="C11" s="179"/>
      <c r="D11" s="180"/>
      <c r="E11" s="179"/>
      <c r="F11" s="179" t="s">
        <v>515</v>
      </c>
      <c r="G11" s="179"/>
      <c r="H11" s="179" t="s">
        <v>516</v>
      </c>
      <c r="I11" s="179"/>
      <c r="J11" s="179"/>
      <c r="K11" s="179"/>
      <c r="L11" s="179"/>
      <c r="M11" s="181"/>
      <c r="N11" s="6"/>
    </row>
    <row r="12" spans="1:15" ht="12" hidden="1" customHeight="1" x14ac:dyDescent="0.2">
      <c r="A12" s="1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4"/>
    </row>
    <row r="13" spans="1:15" ht="23.25" customHeight="1" x14ac:dyDescent="0.2">
      <c r="A13" s="54" t="s">
        <v>1</v>
      </c>
      <c r="B13" s="55" t="s">
        <v>2</v>
      </c>
      <c r="C13" s="56" t="s">
        <v>3</v>
      </c>
      <c r="D13" s="57" t="s">
        <v>4</v>
      </c>
      <c r="E13" s="58" t="s">
        <v>31</v>
      </c>
      <c r="F13" s="58" t="s">
        <v>5</v>
      </c>
      <c r="G13" s="58" t="s">
        <v>6</v>
      </c>
      <c r="H13" s="58" t="s">
        <v>7</v>
      </c>
      <c r="I13" s="58" t="s">
        <v>8</v>
      </c>
      <c r="J13" s="57" t="s">
        <v>9</v>
      </c>
      <c r="K13" s="59" t="s">
        <v>10</v>
      </c>
      <c r="L13" s="57" t="s">
        <v>30</v>
      </c>
      <c r="M13" s="57" t="s">
        <v>59</v>
      </c>
    </row>
    <row r="14" spans="1:15" s="12" customFormat="1" ht="12.75" customHeight="1" x14ac:dyDescent="0.2">
      <c r="A14" s="9" t="s">
        <v>11</v>
      </c>
      <c r="B14" s="10" t="s">
        <v>11</v>
      </c>
      <c r="C14" s="11"/>
      <c r="D14" s="61">
        <v>260</v>
      </c>
      <c r="E14" s="15" t="s">
        <v>517</v>
      </c>
      <c r="F14" s="15" t="s">
        <v>869</v>
      </c>
      <c r="G14" s="9" t="s">
        <v>867</v>
      </c>
      <c r="H14" s="9">
        <v>1981</v>
      </c>
      <c r="I14" s="9" t="s">
        <v>856</v>
      </c>
      <c r="J14" s="9" t="s">
        <v>11</v>
      </c>
      <c r="K14" s="22" t="s">
        <v>1032</v>
      </c>
      <c r="L14" s="183">
        <v>2.4193185904350951E-3</v>
      </c>
      <c r="M14" s="16"/>
      <c r="N14" s="23"/>
      <c r="O14" s="24"/>
    </row>
    <row r="15" spans="1:15" s="12" customFormat="1" ht="12.75" customHeight="1" x14ac:dyDescent="0.2">
      <c r="A15" s="9" t="s">
        <v>12</v>
      </c>
      <c r="B15" s="10" t="s">
        <v>12</v>
      </c>
      <c r="C15" s="11"/>
      <c r="D15" s="61">
        <v>289</v>
      </c>
      <c r="E15" s="15" t="s">
        <v>518</v>
      </c>
      <c r="F15" s="15" t="s">
        <v>870</v>
      </c>
      <c r="G15" s="9" t="s">
        <v>867</v>
      </c>
      <c r="H15" s="13">
        <v>1981</v>
      </c>
      <c r="I15" s="9" t="s">
        <v>856</v>
      </c>
      <c r="J15" s="13" t="s">
        <v>12</v>
      </c>
      <c r="K15" s="22" t="s">
        <v>1033</v>
      </c>
      <c r="L15" s="182">
        <v>2.4372977346278314E-3</v>
      </c>
      <c r="M15" s="25">
        <v>1.851851851851806E-4</v>
      </c>
      <c r="N15" s="23"/>
      <c r="O15" s="24"/>
    </row>
    <row r="16" spans="1:15" s="12" customFormat="1" ht="12.75" customHeight="1" x14ac:dyDescent="0.2">
      <c r="A16" s="9" t="s">
        <v>13</v>
      </c>
      <c r="B16" s="10" t="s">
        <v>13</v>
      </c>
      <c r="C16" s="11"/>
      <c r="D16" s="61">
        <v>38</v>
      </c>
      <c r="E16" s="15" t="s">
        <v>519</v>
      </c>
      <c r="F16" s="15" t="s">
        <v>871</v>
      </c>
      <c r="G16" s="9" t="s">
        <v>867</v>
      </c>
      <c r="H16" s="13">
        <v>1990</v>
      </c>
      <c r="I16" s="9" t="s">
        <v>856</v>
      </c>
      <c r="J16" s="13" t="s">
        <v>13</v>
      </c>
      <c r="K16" s="22" t="s">
        <v>1034</v>
      </c>
      <c r="L16" s="182">
        <v>2.5148327939590069E-3</v>
      </c>
      <c r="M16" s="25">
        <v>9.8379629629629164E-4</v>
      </c>
      <c r="N16" s="23"/>
      <c r="O16" s="24"/>
    </row>
    <row r="17" spans="1:15" s="12" customFormat="1" ht="12.75" customHeight="1" x14ac:dyDescent="0.2">
      <c r="A17" s="9" t="s">
        <v>14</v>
      </c>
      <c r="B17" s="10" t="s">
        <v>14</v>
      </c>
      <c r="C17" s="11"/>
      <c r="D17" s="61">
        <v>280</v>
      </c>
      <c r="E17" s="15" t="s">
        <v>520</v>
      </c>
      <c r="F17" s="15" t="s">
        <v>872</v>
      </c>
      <c r="G17" s="9" t="s">
        <v>867</v>
      </c>
      <c r="H17" s="13">
        <v>1967</v>
      </c>
      <c r="I17" s="9" t="s">
        <v>857</v>
      </c>
      <c r="J17" s="13" t="s">
        <v>11</v>
      </c>
      <c r="K17" s="22" t="s">
        <v>1035</v>
      </c>
      <c r="L17" s="182">
        <v>2.5316882416396972E-3</v>
      </c>
      <c r="M17" s="25">
        <v>1.1574074074074021E-3</v>
      </c>
      <c r="N17" s="23"/>
      <c r="O17" s="24"/>
    </row>
    <row r="18" spans="1:15" s="12" customFormat="1" ht="12.75" customHeight="1" x14ac:dyDescent="0.2">
      <c r="A18" s="9" t="s">
        <v>15</v>
      </c>
      <c r="B18" s="10" t="s">
        <v>15</v>
      </c>
      <c r="C18" s="11"/>
      <c r="D18" s="61">
        <v>103</v>
      </c>
      <c r="E18" s="15" t="s">
        <v>521</v>
      </c>
      <c r="F18" s="15" t="s">
        <v>873</v>
      </c>
      <c r="G18" s="9" t="s">
        <v>867</v>
      </c>
      <c r="H18" s="13">
        <v>1989</v>
      </c>
      <c r="I18" s="9" t="s">
        <v>856</v>
      </c>
      <c r="J18" s="13" t="s">
        <v>14</v>
      </c>
      <c r="K18" s="22" t="s">
        <v>1036</v>
      </c>
      <c r="L18" s="182">
        <v>2.5519147788565263E-3</v>
      </c>
      <c r="M18" s="25">
        <v>1.3657407407407403E-3</v>
      </c>
      <c r="N18" s="23"/>
      <c r="O18" s="24"/>
    </row>
    <row r="19" spans="1:15" s="12" customFormat="1" ht="12.75" customHeight="1" x14ac:dyDescent="0.2">
      <c r="A19" s="9" t="s">
        <v>16</v>
      </c>
      <c r="B19" s="10" t="s">
        <v>16</v>
      </c>
      <c r="C19" s="11"/>
      <c r="D19" s="61">
        <v>188</v>
      </c>
      <c r="E19" s="15" t="s">
        <v>522</v>
      </c>
      <c r="F19" s="15" t="s">
        <v>874</v>
      </c>
      <c r="G19" s="9" t="s">
        <v>867</v>
      </c>
      <c r="H19" s="13">
        <v>1984</v>
      </c>
      <c r="I19" s="9" t="s">
        <v>856</v>
      </c>
      <c r="J19" s="13" t="s">
        <v>15</v>
      </c>
      <c r="K19" s="22" t="s">
        <v>1037</v>
      </c>
      <c r="L19" s="182">
        <v>2.5631517439769864E-3</v>
      </c>
      <c r="M19" s="25">
        <v>1.4814814814814795E-3</v>
      </c>
      <c r="N19" s="23"/>
      <c r="O19" s="24"/>
    </row>
    <row r="20" spans="1:15" s="12" customFormat="1" ht="12.75" customHeight="1" x14ac:dyDescent="0.2">
      <c r="A20" s="9" t="s">
        <v>17</v>
      </c>
      <c r="B20" s="10" t="s">
        <v>17</v>
      </c>
      <c r="C20" s="11"/>
      <c r="D20" s="61">
        <v>282</v>
      </c>
      <c r="E20" s="15" t="s">
        <v>523</v>
      </c>
      <c r="F20" s="15" t="s">
        <v>872</v>
      </c>
      <c r="G20" s="9" t="s">
        <v>867</v>
      </c>
      <c r="H20" s="13">
        <v>1993</v>
      </c>
      <c r="I20" s="9" t="s">
        <v>856</v>
      </c>
      <c r="J20" s="13" t="s">
        <v>16</v>
      </c>
      <c r="K20" s="22" t="s">
        <v>1038</v>
      </c>
      <c r="L20" s="182">
        <v>2.5755124056094929E-3</v>
      </c>
      <c r="M20" s="25">
        <v>1.6087962962962957E-3</v>
      </c>
      <c r="N20" s="23"/>
      <c r="O20" s="24"/>
    </row>
    <row r="21" spans="1:15" s="12" customFormat="1" ht="12.75" customHeight="1" x14ac:dyDescent="0.2">
      <c r="A21" s="9" t="s">
        <v>72</v>
      </c>
      <c r="B21" s="10" t="s">
        <v>72</v>
      </c>
      <c r="C21" s="11"/>
      <c r="D21" s="61">
        <v>79</v>
      </c>
      <c r="E21" s="15" t="s">
        <v>524</v>
      </c>
      <c r="F21" s="15" t="s">
        <v>875</v>
      </c>
      <c r="G21" s="9" t="s">
        <v>867</v>
      </c>
      <c r="H21" s="13">
        <v>1965</v>
      </c>
      <c r="I21" s="9" t="s">
        <v>858</v>
      </c>
      <c r="J21" s="13" t="s">
        <v>11</v>
      </c>
      <c r="K21" s="22" t="s">
        <v>1039</v>
      </c>
      <c r="L21" s="182">
        <v>2.5833782811938151E-3</v>
      </c>
      <c r="M21" s="25">
        <v>1.6898148148148141E-3</v>
      </c>
      <c r="N21" s="23"/>
      <c r="O21" s="24"/>
    </row>
    <row r="22" spans="1:15" s="12" customFormat="1" ht="12.75" customHeight="1" x14ac:dyDescent="0.2">
      <c r="A22" s="9" t="s">
        <v>18</v>
      </c>
      <c r="B22" s="10" t="s">
        <v>18</v>
      </c>
      <c r="C22" s="11"/>
      <c r="D22" s="61">
        <v>264</v>
      </c>
      <c r="E22" s="15" t="s">
        <v>525</v>
      </c>
      <c r="F22" s="15" t="s">
        <v>876</v>
      </c>
      <c r="G22" s="9" t="s">
        <v>867</v>
      </c>
      <c r="H22" s="13">
        <v>1987</v>
      </c>
      <c r="I22" s="9" t="s">
        <v>856</v>
      </c>
      <c r="J22" s="13" t="s">
        <v>17</v>
      </c>
      <c r="K22" s="22" t="s">
        <v>1040</v>
      </c>
      <c r="L22" s="182">
        <v>2.5912441567781373E-3</v>
      </c>
      <c r="M22" s="25">
        <v>1.7708333333333326E-3</v>
      </c>
      <c r="N22" s="23"/>
      <c r="O22" s="24"/>
    </row>
    <row r="23" spans="1:15" s="12" customFormat="1" ht="12.75" customHeight="1" x14ac:dyDescent="0.2">
      <c r="A23" s="9" t="s">
        <v>19</v>
      </c>
      <c r="B23" s="10" t="s">
        <v>19</v>
      </c>
      <c r="C23" s="11"/>
      <c r="D23" s="61">
        <v>281</v>
      </c>
      <c r="E23" s="15" t="s">
        <v>526</v>
      </c>
      <c r="F23" s="15" t="s">
        <v>872</v>
      </c>
      <c r="G23" s="9" t="s">
        <v>867</v>
      </c>
      <c r="H23" s="13">
        <v>1996</v>
      </c>
      <c r="I23" s="9" t="s">
        <v>859</v>
      </c>
      <c r="J23" s="13" t="s">
        <v>11</v>
      </c>
      <c r="K23" s="22" t="s">
        <v>1041</v>
      </c>
      <c r="L23" s="182">
        <v>2.6305735346997478E-3</v>
      </c>
      <c r="M23" s="25">
        <v>2.1759259259259214E-3</v>
      </c>
      <c r="N23" s="23"/>
      <c r="O23" s="24"/>
    </row>
    <row r="24" spans="1:15" s="12" customFormat="1" ht="12.75" customHeight="1" x14ac:dyDescent="0.2">
      <c r="A24" s="9" t="s">
        <v>81</v>
      </c>
      <c r="B24" s="10" t="s">
        <v>81</v>
      </c>
      <c r="C24" s="11"/>
      <c r="D24" s="61">
        <v>16</v>
      </c>
      <c r="E24" s="15" t="s">
        <v>527</v>
      </c>
      <c r="F24" s="15" t="s">
        <v>877</v>
      </c>
      <c r="G24" s="9" t="s">
        <v>867</v>
      </c>
      <c r="H24" s="13">
        <v>1956</v>
      </c>
      <c r="I24" s="9" t="s">
        <v>858</v>
      </c>
      <c r="J24" s="13" t="s">
        <v>12</v>
      </c>
      <c r="K24" s="22" t="s">
        <v>1042</v>
      </c>
      <c r="L24" s="182">
        <v>2.6710266091334051E-3</v>
      </c>
      <c r="M24" s="25">
        <v>2.5925925925925908E-3</v>
      </c>
      <c r="N24" s="23"/>
      <c r="O24" s="24"/>
    </row>
    <row r="25" spans="1:15" s="12" customFormat="1" ht="12.75" customHeight="1" x14ac:dyDescent="0.2">
      <c r="A25" s="9" t="s">
        <v>82</v>
      </c>
      <c r="B25" s="10" t="s">
        <v>82</v>
      </c>
      <c r="C25" s="11"/>
      <c r="D25" s="61">
        <v>309</v>
      </c>
      <c r="E25" s="15" t="s">
        <v>528</v>
      </c>
      <c r="F25" s="15" t="s">
        <v>878</v>
      </c>
      <c r="G25" s="9" t="s">
        <v>867</v>
      </c>
      <c r="H25" s="13">
        <v>1997</v>
      </c>
      <c r="I25" s="9" t="s">
        <v>859</v>
      </c>
      <c r="J25" s="13" t="s">
        <v>12</v>
      </c>
      <c r="K25" s="22" t="s">
        <v>1043</v>
      </c>
      <c r="L25" s="182">
        <v>2.711479683567062E-3</v>
      </c>
      <c r="M25" s="25">
        <v>3.0092592592592601E-3</v>
      </c>
      <c r="N25" s="23"/>
      <c r="O25" s="24"/>
    </row>
    <row r="26" spans="1:15" s="12" customFormat="1" ht="12.75" customHeight="1" x14ac:dyDescent="0.2">
      <c r="A26" s="9" t="s">
        <v>83</v>
      </c>
      <c r="B26" s="10" t="s">
        <v>83</v>
      </c>
      <c r="C26" s="11"/>
      <c r="D26" s="61">
        <v>246</v>
      </c>
      <c r="E26" s="15" t="s">
        <v>529</v>
      </c>
      <c r="F26" s="15" t="s">
        <v>879</v>
      </c>
      <c r="G26" s="9" t="s">
        <v>867</v>
      </c>
      <c r="H26" s="13">
        <v>1972</v>
      </c>
      <c r="I26" s="9" t="s">
        <v>857</v>
      </c>
      <c r="J26" s="13" t="s">
        <v>12</v>
      </c>
      <c r="K26" s="22" t="s">
        <v>1044</v>
      </c>
      <c r="L26" s="182">
        <v>2.7272114347357064E-3</v>
      </c>
      <c r="M26" s="25">
        <v>3.1712962962962971E-3</v>
      </c>
      <c r="N26" s="23"/>
      <c r="O26" s="24"/>
    </row>
    <row r="27" spans="1:15" s="12" customFormat="1" ht="12.75" customHeight="1" x14ac:dyDescent="0.2">
      <c r="A27" s="9" t="s">
        <v>84</v>
      </c>
      <c r="B27" s="10" t="s">
        <v>84</v>
      </c>
      <c r="C27" s="11"/>
      <c r="D27" s="61">
        <v>371</v>
      </c>
      <c r="E27" s="15" t="s">
        <v>530</v>
      </c>
      <c r="F27" s="15" t="s">
        <v>880</v>
      </c>
      <c r="G27" s="9" t="s">
        <v>867</v>
      </c>
      <c r="H27" s="13">
        <v>1981</v>
      </c>
      <c r="I27" s="9" t="s">
        <v>856</v>
      </c>
      <c r="J27" s="13" t="s">
        <v>72</v>
      </c>
      <c r="K27" s="22" t="s">
        <v>1045</v>
      </c>
      <c r="L27" s="182">
        <v>2.7339536138079826E-3</v>
      </c>
      <c r="M27" s="25">
        <v>3.2407407407407385E-3</v>
      </c>
      <c r="N27" s="23"/>
      <c r="O27" s="24"/>
    </row>
    <row r="28" spans="1:15" s="12" customFormat="1" ht="12.75" customHeight="1" x14ac:dyDescent="0.2">
      <c r="A28" s="9" t="s">
        <v>85</v>
      </c>
      <c r="B28" s="10" t="s">
        <v>85</v>
      </c>
      <c r="C28" s="11"/>
      <c r="D28" s="61">
        <v>224</v>
      </c>
      <c r="E28" s="15" t="s">
        <v>531</v>
      </c>
      <c r="F28" s="15" t="s">
        <v>881</v>
      </c>
      <c r="G28" s="9" t="s">
        <v>867</v>
      </c>
      <c r="H28" s="13">
        <v>1975</v>
      </c>
      <c r="I28" s="9" t="s">
        <v>857</v>
      </c>
      <c r="J28" s="13" t="s">
        <v>13</v>
      </c>
      <c r="K28" s="22" t="s">
        <v>1046</v>
      </c>
      <c r="L28" s="182">
        <v>2.7384483998561665E-3</v>
      </c>
      <c r="M28" s="25">
        <v>3.2870370370370362E-3</v>
      </c>
      <c r="N28" s="23"/>
      <c r="O28" s="24"/>
    </row>
    <row r="29" spans="1:15" s="12" customFormat="1" ht="12.75" customHeight="1" x14ac:dyDescent="0.2">
      <c r="A29" s="9" t="s">
        <v>86</v>
      </c>
      <c r="B29" s="10" t="s">
        <v>86</v>
      </c>
      <c r="C29" s="11"/>
      <c r="D29" s="61">
        <v>7</v>
      </c>
      <c r="E29" s="15" t="s">
        <v>532</v>
      </c>
      <c r="F29" s="15" t="s">
        <v>882</v>
      </c>
      <c r="G29" s="9" t="s">
        <v>867</v>
      </c>
      <c r="H29" s="13">
        <v>1989</v>
      </c>
      <c r="I29" s="9" t="s">
        <v>856</v>
      </c>
      <c r="J29" s="13" t="s">
        <v>18</v>
      </c>
      <c r="K29" s="22" t="s">
        <v>1047</v>
      </c>
      <c r="L29" s="182">
        <v>2.7395720963682125E-3</v>
      </c>
      <c r="M29" s="25">
        <v>3.2986111111111063E-3</v>
      </c>
      <c r="N29" s="23"/>
      <c r="O29" s="24"/>
    </row>
    <row r="30" spans="1:15" s="12" customFormat="1" ht="12.75" customHeight="1" x14ac:dyDescent="0.2">
      <c r="A30" s="9" t="s">
        <v>87</v>
      </c>
      <c r="B30" s="10"/>
      <c r="C30" s="11" t="s">
        <v>11</v>
      </c>
      <c r="D30" s="61">
        <v>250</v>
      </c>
      <c r="E30" s="15" t="s">
        <v>533</v>
      </c>
      <c r="F30" s="15" t="s">
        <v>883</v>
      </c>
      <c r="G30" s="9" t="s">
        <v>867</v>
      </c>
      <c r="H30" s="13">
        <v>1995</v>
      </c>
      <c r="I30" s="9" t="s">
        <v>860</v>
      </c>
      <c r="J30" s="13" t="s">
        <v>11</v>
      </c>
      <c r="K30" s="22" t="s">
        <v>1048</v>
      </c>
      <c r="L30" s="182">
        <v>2.7429431859043508E-3</v>
      </c>
      <c r="M30" s="25">
        <v>3.3333333333333305E-3</v>
      </c>
      <c r="N30" s="23"/>
      <c r="O30" s="24"/>
    </row>
    <row r="31" spans="1:15" s="12" customFormat="1" ht="12.75" customHeight="1" x14ac:dyDescent="0.2">
      <c r="A31" s="9" t="s">
        <v>88</v>
      </c>
      <c r="B31" s="10" t="s">
        <v>87</v>
      </c>
      <c r="C31" s="11"/>
      <c r="D31" s="61">
        <v>210</v>
      </c>
      <c r="E31" s="15" t="s">
        <v>534</v>
      </c>
      <c r="F31" s="15" t="s">
        <v>884</v>
      </c>
      <c r="G31" s="9" t="s">
        <v>867</v>
      </c>
      <c r="H31" s="13">
        <v>1993</v>
      </c>
      <c r="I31" s="9" t="s">
        <v>856</v>
      </c>
      <c r="J31" s="13" t="s">
        <v>19</v>
      </c>
      <c r="K31" s="22" t="s">
        <v>1049</v>
      </c>
      <c r="L31" s="182">
        <v>2.7440668824163968E-3</v>
      </c>
      <c r="M31" s="25">
        <v>3.3449074074074076E-3</v>
      </c>
      <c r="N31" s="23"/>
      <c r="O31" s="24"/>
    </row>
    <row r="32" spans="1:15" s="12" customFormat="1" ht="12.75" customHeight="1" x14ac:dyDescent="0.2">
      <c r="A32" s="9" t="s">
        <v>89</v>
      </c>
      <c r="B32" s="10" t="s">
        <v>88</v>
      </c>
      <c r="C32" s="11"/>
      <c r="D32" s="61">
        <v>321</v>
      </c>
      <c r="E32" s="15" t="s">
        <v>535</v>
      </c>
      <c r="F32" s="15" t="s">
        <v>885</v>
      </c>
      <c r="G32" s="9" t="s">
        <v>867</v>
      </c>
      <c r="H32" s="13">
        <v>1975</v>
      </c>
      <c r="I32" s="9" t="s">
        <v>857</v>
      </c>
      <c r="J32" s="13" t="s">
        <v>14</v>
      </c>
      <c r="K32" s="22" t="s">
        <v>1050</v>
      </c>
      <c r="L32" s="182">
        <v>2.749685364976627E-3</v>
      </c>
      <c r="M32" s="25">
        <v>3.4027777777777754E-3</v>
      </c>
      <c r="N32" s="23"/>
      <c r="O32" s="24"/>
    </row>
    <row r="33" spans="1:15" s="12" customFormat="1" ht="12.75" customHeight="1" x14ac:dyDescent="0.2">
      <c r="A33" s="9" t="s">
        <v>90</v>
      </c>
      <c r="B33" s="10" t="s">
        <v>89</v>
      </c>
      <c r="C33" s="11"/>
      <c r="D33" s="61">
        <v>191</v>
      </c>
      <c r="E33" s="15" t="s">
        <v>536</v>
      </c>
      <c r="F33" s="15" t="s">
        <v>886</v>
      </c>
      <c r="G33" s="9" t="s">
        <v>867</v>
      </c>
      <c r="H33" s="13">
        <v>1996</v>
      </c>
      <c r="I33" s="9" t="s">
        <v>859</v>
      </c>
      <c r="J33" s="13" t="s">
        <v>13</v>
      </c>
      <c r="K33" s="22" t="s">
        <v>1051</v>
      </c>
      <c r="L33" s="182">
        <v>2.7867673498741456E-3</v>
      </c>
      <c r="M33" s="25">
        <v>3.7847222222222206E-3</v>
      </c>
      <c r="N33" s="23"/>
      <c r="O33" s="24"/>
    </row>
    <row r="34" spans="1:15" s="12" customFormat="1" ht="12.75" customHeight="1" x14ac:dyDescent="0.2">
      <c r="A34" s="9" t="s">
        <v>91</v>
      </c>
      <c r="B34" s="10" t="s">
        <v>90</v>
      </c>
      <c r="C34" s="11"/>
      <c r="D34" s="61">
        <v>316</v>
      </c>
      <c r="E34" s="15" t="s">
        <v>537</v>
      </c>
      <c r="F34" s="15" t="s">
        <v>877</v>
      </c>
      <c r="G34" s="9" t="s">
        <v>867</v>
      </c>
      <c r="H34" s="13">
        <v>1994</v>
      </c>
      <c r="I34" s="9" t="s">
        <v>856</v>
      </c>
      <c r="J34" s="13" t="s">
        <v>81</v>
      </c>
      <c r="K34" s="22" t="s">
        <v>1052</v>
      </c>
      <c r="L34" s="182">
        <v>2.7912621359223299E-3</v>
      </c>
      <c r="M34" s="25">
        <v>3.8310185185185149E-3</v>
      </c>
      <c r="N34" s="23"/>
      <c r="O34" s="24"/>
    </row>
    <row r="35" spans="1:15" s="12" customFormat="1" ht="12.75" customHeight="1" x14ac:dyDescent="0.2">
      <c r="A35" s="9" t="s">
        <v>92</v>
      </c>
      <c r="B35" s="10" t="s">
        <v>91</v>
      </c>
      <c r="C35" s="11"/>
      <c r="D35" s="61">
        <v>286</v>
      </c>
      <c r="E35" s="15" t="s">
        <v>538</v>
      </c>
      <c r="F35" s="15" t="s">
        <v>879</v>
      </c>
      <c r="G35" s="9" t="s">
        <v>867</v>
      </c>
      <c r="H35" s="13">
        <v>1970</v>
      </c>
      <c r="I35" s="9" t="s">
        <v>857</v>
      </c>
      <c r="J35" s="13" t="s">
        <v>15</v>
      </c>
      <c r="K35" s="22" t="s">
        <v>1053</v>
      </c>
      <c r="L35" s="182">
        <v>2.7923858324343759E-3</v>
      </c>
      <c r="M35" s="25">
        <v>3.8425925925925919E-3</v>
      </c>
      <c r="N35" s="23"/>
      <c r="O35" s="24"/>
    </row>
    <row r="36" spans="1:15" s="12" customFormat="1" ht="12.75" customHeight="1" x14ac:dyDescent="0.2">
      <c r="A36" s="9" t="s">
        <v>93</v>
      </c>
      <c r="B36" s="10" t="s">
        <v>92</v>
      </c>
      <c r="C36" s="11"/>
      <c r="D36" s="61">
        <v>369</v>
      </c>
      <c r="E36" s="15" t="s">
        <v>539</v>
      </c>
      <c r="F36" s="15" t="s">
        <v>887</v>
      </c>
      <c r="G36" s="9" t="s">
        <v>867</v>
      </c>
      <c r="H36" s="13">
        <v>1997</v>
      </c>
      <c r="I36" s="9" t="s">
        <v>859</v>
      </c>
      <c r="J36" s="13" t="s">
        <v>14</v>
      </c>
      <c r="K36" s="22" t="s">
        <v>1054</v>
      </c>
      <c r="L36" s="182">
        <v>2.8350862998921247E-3</v>
      </c>
      <c r="M36" s="25">
        <v>4.2824074074074049E-3</v>
      </c>
      <c r="N36" s="23"/>
      <c r="O36" s="24"/>
    </row>
    <row r="37" spans="1:15" s="12" customFormat="1" ht="12.75" customHeight="1" x14ac:dyDescent="0.2">
      <c r="A37" s="9" t="s">
        <v>94</v>
      </c>
      <c r="B37" s="10" t="s">
        <v>93</v>
      </c>
      <c r="C37" s="11"/>
      <c r="D37" s="61">
        <v>37</v>
      </c>
      <c r="E37" s="15" t="s">
        <v>540</v>
      </c>
      <c r="F37" s="15" t="s">
        <v>888</v>
      </c>
      <c r="G37" s="9" t="s">
        <v>867</v>
      </c>
      <c r="H37" s="13">
        <v>1958</v>
      </c>
      <c r="I37" s="9" t="s">
        <v>858</v>
      </c>
      <c r="J37" s="13" t="s">
        <v>13</v>
      </c>
      <c r="K37" s="22" t="s">
        <v>1055</v>
      </c>
      <c r="L37" s="182">
        <v>2.8541891405969074E-3</v>
      </c>
      <c r="M37" s="25">
        <v>4.479166666666666E-3</v>
      </c>
      <c r="N37" s="23"/>
      <c r="O37" s="24"/>
    </row>
    <row r="38" spans="1:15" s="12" customFormat="1" ht="12.75" customHeight="1" x14ac:dyDescent="0.2">
      <c r="A38" s="9" t="s">
        <v>95</v>
      </c>
      <c r="B38" s="10" t="s">
        <v>94</v>
      </c>
      <c r="C38" s="11"/>
      <c r="D38" s="61">
        <v>124</v>
      </c>
      <c r="E38" s="15" t="s">
        <v>541</v>
      </c>
      <c r="F38" s="15" t="s">
        <v>889</v>
      </c>
      <c r="G38" s="9" t="s">
        <v>867</v>
      </c>
      <c r="H38" s="13">
        <v>1981</v>
      </c>
      <c r="I38" s="9" t="s">
        <v>856</v>
      </c>
      <c r="J38" s="13" t="s">
        <v>82</v>
      </c>
      <c r="K38" s="22" t="s">
        <v>1056</v>
      </c>
      <c r="L38" s="182">
        <v>2.8710445882775978E-3</v>
      </c>
      <c r="M38" s="25">
        <v>4.6527777777777765E-3</v>
      </c>
      <c r="N38" s="23"/>
      <c r="O38" s="24"/>
    </row>
    <row r="39" spans="1:15" s="12" customFormat="1" ht="12.75" customHeight="1" x14ac:dyDescent="0.2">
      <c r="A39" s="9" t="s">
        <v>96</v>
      </c>
      <c r="B39" s="10" t="s">
        <v>95</v>
      </c>
      <c r="C39" s="11"/>
      <c r="D39" s="61">
        <v>39</v>
      </c>
      <c r="E39" s="15" t="s">
        <v>542</v>
      </c>
      <c r="F39" s="15" t="s">
        <v>890</v>
      </c>
      <c r="G39" s="9" t="s">
        <v>867</v>
      </c>
      <c r="H39" s="13">
        <v>1988</v>
      </c>
      <c r="I39" s="9" t="s">
        <v>856</v>
      </c>
      <c r="J39" s="13" t="s">
        <v>83</v>
      </c>
      <c r="K39" s="22" t="s">
        <v>1057</v>
      </c>
      <c r="L39" s="182">
        <v>2.8980133045667022E-3</v>
      </c>
      <c r="M39" s="25">
        <v>4.9305555555555526E-3</v>
      </c>
      <c r="N39" s="23"/>
      <c r="O39" s="24"/>
    </row>
    <row r="40" spans="1:15" s="12" customFormat="1" ht="12.75" customHeight="1" x14ac:dyDescent="0.2">
      <c r="A40" s="9" t="s">
        <v>97</v>
      </c>
      <c r="B40" s="10" t="s">
        <v>96</v>
      </c>
      <c r="C40" s="11"/>
      <c r="D40" s="61">
        <v>162</v>
      </c>
      <c r="E40" s="15" t="s">
        <v>543</v>
      </c>
      <c r="F40" s="15" t="s">
        <v>891</v>
      </c>
      <c r="G40" s="9" t="s">
        <v>867</v>
      </c>
      <c r="H40" s="13">
        <v>1988</v>
      </c>
      <c r="I40" s="9" t="s">
        <v>856</v>
      </c>
      <c r="J40" s="13" t="s">
        <v>84</v>
      </c>
      <c r="K40" s="22" t="s">
        <v>1058</v>
      </c>
      <c r="L40" s="182">
        <v>2.9092502696871623E-3</v>
      </c>
      <c r="M40" s="25">
        <v>5.0462962962962918E-3</v>
      </c>
      <c r="N40" s="23"/>
      <c r="O40" s="24"/>
    </row>
    <row r="41" spans="1:15" s="12" customFormat="1" ht="12.75" customHeight="1" x14ac:dyDescent="0.2">
      <c r="A41" s="9" t="s">
        <v>98</v>
      </c>
      <c r="B41" s="10"/>
      <c r="C41" s="11" t="s">
        <v>12</v>
      </c>
      <c r="D41" s="61">
        <v>196</v>
      </c>
      <c r="E41" s="15" t="s">
        <v>544</v>
      </c>
      <c r="F41" s="15" t="s">
        <v>892</v>
      </c>
      <c r="G41" s="9" t="s">
        <v>867</v>
      </c>
      <c r="H41" s="13">
        <v>1982</v>
      </c>
      <c r="I41" s="9" t="s">
        <v>860</v>
      </c>
      <c r="J41" s="13" t="s">
        <v>12</v>
      </c>
      <c r="K41" s="22" t="s">
        <v>1059</v>
      </c>
      <c r="L41" s="182">
        <v>2.9216109313196688E-3</v>
      </c>
      <c r="M41" s="25">
        <v>5.173611111111108E-3</v>
      </c>
      <c r="N41" s="23"/>
      <c r="O41" s="24"/>
    </row>
    <row r="42" spans="1:15" s="12" customFormat="1" ht="12.75" customHeight="1" x14ac:dyDescent="0.2">
      <c r="A42" s="9" t="s">
        <v>99</v>
      </c>
      <c r="B42" s="10" t="s">
        <v>97</v>
      </c>
      <c r="C42" s="11"/>
      <c r="D42" s="61">
        <v>343</v>
      </c>
      <c r="E42" s="15" t="s">
        <v>545</v>
      </c>
      <c r="F42" s="15" t="s">
        <v>400</v>
      </c>
      <c r="G42" s="9" t="s">
        <v>867</v>
      </c>
      <c r="H42" s="13">
        <v>1982</v>
      </c>
      <c r="I42" s="9" t="s">
        <v>856</v>
      </c>
      <c r="J42" s="13" t="s">
        <v>85</v>
      </c>
      <c r="K42" s="22" t="s">
        <v>1060</v>
      </c>
      <c r="L42" s="182">
        <v>2.9238583243437607E-3</v>
      </c>
      <c r="M42" s="25">
        <v>5.1967592592592551E-3</v>
      </c>
      <c r="N42" s="23"/>
      <c r="O42" s="24"/>
    </row>
    <row r="43" spans="1:15" s="12" customFormat="1" ht="12.75" customHeight="1" x14ac:dyDescent="0.2">
      <c r="A43" s="9" t="s">
        <v>100</v>
      </c>
      <c r="B43" s="10" t="s">
        <v>98</v>
      </c>
      <c r="C43" s="11"/>
      <c r="D43" s="61">
        <v>247</v>
      </c>
      <c r="E43" s="15" t="s">
        <v>546</v>
      </c>
      <c r="F43" s="15" t="s">
        <v>893</v>
      </c>
      <c r="G43" s="9" t="s">
        <v>867</v>
      </c>
      <c r="H43" s="13">
        <v>1957</v>
      </c>
      <c r="I43" s="9" t="s">
        <v>858</v>
      </c>
      <c r="J43" s="13" t="s">
        <v>14</v>
      </c>
      <c r="K43" s="22" t="s">
        <v>1060</v>
      </c>
      <c r="L43" s="182">
        <v>2.9238583243437607E-3</v>
      </c>
      <c r="M43" s="25">
        <v>5.1967592592592551E-3</v>
      </c>
      <c r="N43" s="23"/>
      <c r="O43" s="24"/>
    </row>
    <row r="44" spans="1:15" s="12" customFormat="1" ht="12.75" customHeight="1" x14ac:dyDescent="0.2">
      <c r="A44" s="9" t="s">
        <v>101</v>
      </c>
      <c r="B44" s="10" t="s">
        <v>99</v>
      </c>
      <c r="C44" s="11"/>
      <c r="D44" s="61">
        <v>34</v>
      </c>
      <c r="E44" s="15" t="s">
        <v>547</v>
      </c>
      <c r="F44" s="15" t="s">
        <v>894</v>
      </c>
      <c r="G44" s="9" t="s">
        <v>867</v>
      </c>
      <c r="H44" s="13">
        <v>1971</v>
      </c>
      <c r="I44" s="9" t="s">
        <v>857</v>
      </c>
      <c r="J44" s="13" t="s">
        <v>16</v>
      </c>
      <c r="K44" s="22" t="s">
        <v>1061</v>
      </c>
      <c r="L44" s="182">
        <v>2.9249820208558071E-3</v>
      </c>
      <c r="M44" s="25">
        <v>5.2083333333333322E-3</v>
      </c>
      <c r="N44" s="23"/>
      <c r="O44" s="24"/>
    </row>
    <row r="45" spans="1:15" s="12" customFormat="1" ht="12.75" customHeight="1" x14ac:dyDescent="0.2">
      <c r="A45" s="9" t="s">
        <v>102</v>
      </c>
      <c r="B45" s="10" t="s">
        <v>100</v>
      </c>
      <c r="C45" s="11"/>
      <c r="D45" s="61">
        <v>242</v>
      </c>
      <c r="E45" s="15" t="s">
        <v>548</v>
      </c>
      <c r="F45" s="15" t="s">
        <v>895</v>
      </c>
      <c r="G45" s="9" t="s">
        <v>867</v>
      </c>
      <c r="H45" s="13">
        <v>1957</v>
      </c>
      <c r="I45" s="9" t="s">
        <v>858</v>
      </c>
      <c r="J45" s="13" t="s">
        <v>15</v>
      </c>
      <c r="K45" s="22" t="s">
        <v>1062</v>
      </c>
      <c r="L45" s="182">
        <v>2.9328478964401293E-3</v>
      </c>
      <c r="M45" s="25">
        <v>5.2893518518518506E-3</v>
      </c>
      <c r="N45" s="23"/>
      <c r="O45" s="24"/>
    </row>
    <row r="46" spans="1:15" s="12" customFormat="1" ht="12.75" customHeight="1" x14ac:dyDescent="0.2">
      <c r="A46" s="9" t="s">
        <v>104</v>
      </c>
      <c r="B46" s="10" t="s">
        <v>101</v>
      </c>
      <c r="C46" s="11"/>
      <c r="D46" s="61">
        <v>126</v>
      </c>
      <c r="E46" s="15" t="s">
        <v>549</v>
      </c>
      <c r="F46" s="15" t="s">
        <v>896</v>
      </c>
      <c r="G46" s="9" t="s">
        <v>867</v>
      </c>
      <c r="H46" s="13">
        <v>1967</v>
      </c>
      <c r="I46" s="9" t="s">
        <v>857</v>
      </c>
      <c r="J46" s="13" t="s">
        <v>17</v>
      </c>
      <c r="K46" s="22" t="s">
        <v>1063</v>
      </c>
      <c r="L46" s="182">
        <v>2.9418374685364975E-3</v>
      </c>
      <c r="M46" s="25">
        <v>5.3819444444444427E-3</v>
      </c>
      <c r="N46" s="23"/>
      <c r="O46" s="24"/>
    </row>
    <row r="47" spans="1:15" s="12" customFormat="1" ht="12.75" customHeight="1" x14ac:dyDescent="0.2">
      <c r="A47" s="9" t="s">
        <v>105</v>
      </c>
      <c r="B47" s="10" t="s">
        <v>102</v>
      </c>
      <c r="C47" s="11"/>
      <c r="D47" s="61">
        <v>314</v>
      </c>
      <c r="E47" s="15" t="s">
        <v>550</v>
      </c>
      <c r="F47" s="15" t="s">
        <v>897</v>
      </c>
      <c r="G47" s="9" t="s">
        <v>867</v>
      </c>
      <c r="H47" s="13">
        <v>1970</v>
      </c>
      <c r="I47" s="9" t="s">
        <v>857</v>
      </c>
      <c r="J47" s="13" t="s">
        <v>72</v>
      </c>
      <c r="K47" s="22" t="s">
        <v>1063</v>
      </c>
      <c r="L47" s="182">
        <v>2.9418374685364975E-3</v>
      </c>
      <c r="M47" s="25">
        <v>5.3819444444444427E-3</v>
      </c>
      <c r="N47" s="23"/>
      <c r="O47" s="24"/>
    </row>
    <row r="48" spans="1:15" s="12" customFormat="1" ht="12.75" customHeight="1" x14ac:dyDescent="0.2">
      <c r="A48" s="9" t="s">
        <v>106</v>
      </c>
      <c r="B48" s="10" t="s">
        <v>104</v>
      </c>
      <c r="C48" s="11"/>
      <c r="D48" s="61">
        <v>30</v>
      </c>
      <c r="E48" s="15" t="s">
        <v>551</v>
      </c>
      <c r="F48" s="15" t="s">
        <v>898</v>
      </c>
      <c r="G48" s="9" t="s">
        <v>867</v>
      </c>
      <c r="H48" s="13">
        <v>1978</v>
      </c>
      <c r="I48" s="9" t="s">
        <v>856</v>
      </c>
      <c r="J48" s="13" t="s">
        <v>86</v>
      </c>
      <c r="K48" s="22" t="s">
        <v>1064</v>
      </c>
      <c r="L48" s="182">
        <v>2.942961165048543E-3</v>
      </c>
      <c r="M48" s="25">
        <v>5.3935185185185128E-3</v>
      </c>
      <c r="N48" s="23"/>
      <c r="O48" s="24"/>
    </row>
    <row r="49" spans="1:15" s="12" customFormat="1" ht="12.75" customHeight="1" x14ac:dyDescent="0.2">
      <c r="A49" s="9" t="s">
        <v>107</v>
      </c>
      <c r="B49" s="10" t="s">
        <v>105</v>
      </c>
      <c r="C49" s="11"/>
      <c r="D49" s="61">
        <v>270</v>
      </c>
      <c r="E49" s="15" t="s">
        <v>552</v>
      </c>
      <c r="F49" s="15" t="s">
        <v>899</v>
      </c>
      <c r="G49" s="9" t="s">
        <v>867</v>
      </c>
      <c r="H49" s="13">
        <v>1981</v>
      </c>
      <c r="I49" s="9" t="s">
        <v>856</v>
      </c>
      <c r="J49" s="13" t="s">
        <v>87</v>
      </c>
      <c r="K49" s="22" t="s">
        <v>1064</v>
      </c>
      <c r="L49" s="182">
        <v>2.942961165048543E-3</v>
      </c>
      <c r="M49" s="25">
        <v>5.3935185185185128E-3</v>
      </c>
      <c r="N49" s="23"/>
      <c r="O49" s="24"/>
    </row>
    <row r="50" spans="1:15" s="12" customFormat="1" ht="12.75" customHeight="1" x14ac:dyDescent="0.2">
      <c r="A50" s="9" t="s">
        <v>108</v>
      </c>
      <c r="B50" s="10" t="s">
        <v>106</v>
      </c>
      <c r="C50" s="11"/>
      <c r="D50" s="61">
        <v>317</v>
      </c>
      <c r="E50" s="15" t="s">
        <v>553</v>
      </c>
      <c r="F50" s="15" t="s">
        <v>900</v>
      </c>
      <c r="G50" s="9" t="s">
        <v>867</v>
      </c>
      <c r="H50" s="13">
        <v>1983</v>
      </c>
      <c r="I50" s="9" t="s">
        <v>856</v>
      </c>
      <c r="J50" s="13" t="s">
        <v>88</v>
      </c>
      <c r="K50" s="22" t="s">
        <v>1065</v>
      </c>
      <c r="L50" s="182">
        <v>2.9463322545846818E-3</v>
      </c>
      <c r="M50" s="25">
        <v>5.4282407407407404E-3</v>
      </c>
      <c r="N50" s="23"/>
      <c r="O50" s="24"/>
    </row>
    <row r="51" spans="1:15" s="12" customFormat="1" ht="12.75" customHeight="1" x14ac:dyDescent="0.2">
      <c r="A51" s="9" t="s">
        <v>109</v>
      </c>
      <c r="B51" s="10" t="s">
        <v>107</v>
      </c>
      <c r="C51" s="11"/>
      <c r="D51" s="61">
        <v>231</v>
      </c>
      <c r="E51" s="15" t="s">
        <v>554</v>
      </c>
      <c r="F51" s="15" t="s">
        <v>901</v>
      </c>
      <c r="G51" s="9" t="s">
        <v>867</v>
      </c>
      <c r="H51" s="13">
        <v>1975</v>
      </c>
      <c r="I51" s="9" t="s">
        <v>857</v>
      </c>
      <c r="J51" s="13" t="s">
        <v>18</v>
      </c>
      <c r="K51" s="22" t="s">
        <v>1066</v>
      </c>
      <c r="L51" s="182">
        <v>2.9530744336569575E-3</v>
      </c>
      <c r="M51" s="25">
        <v>5.4976851851851818E-3</v>
      </c>
      <c r="N51" s="23"/>
      <c r="O51" s="24"/>
    </row>
    <row r="52" spans="1:15" s="12" customFormat="1" ht="12.75" customHeight="1" x14ac:dyDescent="0.2">
      <c r="A52" s="9" t="s">
        <v>110</v>
      </c>
      <c r="B52" s="10" t="s">
        <v>108</v>
      </c>
      <c r="C52" s="11"/>
      <c r="D52" s="61">
        <v>315</v>
      </c>
      <c r="E52" s="15" t="s">
        <v>555</v>
      </c>
      <c r="F52" s="15" t="s">
        <v>902</v>
      </c>
      <c r="G52" s="9" t="s">
        <v>867</v>
      </c>
      <c r="H52" s="13">
        <v>1992</v>
      </c>
      <c r="I52" s="9" t="s">
        <v>856</v>
      </c>
      <c r="J52" s="13" t="s">
        <v>89</v>
      </c>
      <c r="K52" s="22" t="s">
        <v>1067</v>
      </c>
      <c r="L52" s="182">
        <v>2.9575692197051423E-3</v>
      </c>
      <c r="M52" s="25">
        <v>5.5439814814814831E-3</v>
      </c>
      <c r="N52" s="23"/>
      <c r="O52" s="24"/>
    </row>
    <row r="53" spans="1:15" s="12" customFormat="1" ht="12.75" customHeight="1" x14ac:dyDescent="0.2">
      <c r="A53" s="9" t="s">
        <v>111</v>
      </c>
      <c r="B53" s="10" t="s">
        <v>109</v>
      </c>
      <c r="C53" s="11"/>
      <c r="D53" s="61">
        <v>237</v>
      </c>
      <c r="E53" s="15" t="s">
        <v>556</v>
      </c>
      <c r="F53" s="15" t="s">
        <v>903</v>
      </c>
      <c r="G53" s="9" t="s">
        <v>867</v>
      </c>
      <c r="H53" s="13">
        <v>1971</v>
      </c>
      <c r="I53" s="9" t="s">
        <v>857</v>
      </c>
      <c r="J53" s="13" t="s">
        <v>19</v>
      </c>
      <c r="K53" s="22" t="s">
        <v>1068</v>
      </c>
      <c r="L53" s="182">
        <v>2.965435095289464E-3</v>
      </c>
      <c r="M53" s="25">
        <v>5.6249999999999981E-3</v>
      </c>
      <c r="N53" s="23"/>
      <c r="O53" s="24"/>
    </row>
    <row r="54" spans="1:15" s="12" customFormat="1" ht="12.75" customHeight="1" x14ac:dyDescent="0.2">
      <c r="A54" s="9" t="s">
        <v>112</v>
      </c>
      <c r="B54" s="10" t="s">
        <v>110</v>
      </c>
      <c r="C54" s="11"/>
      <c r="D54" s="61">
        <v>265</v>
      </c>
      <c r="E54" s="15" t="s">
        <v>557</v>
      </c>
      <c r="F54" s="15" t="s">
        <v>904</v>
      </c>
      <c r="G54" s="9" t="s">
        <v>867</v>
      </c>
      <c r="H54" s="13">
        <v>1978</v>
      </c>
      <c r="I54" s="9" t="s">
        <v>856</v>
      </c>
      <c r="J54" s="13" t="s">
        <v>90</v>
      </c>
      <c r="K54" s="22" t="s">
        <v>1069</v>
      </c>
      <c r="L54" s="182">
        <v>2.96655879180151E-3</v>
      </c>
      <c r="M54" s="25">
        <v>5.6365740740740716E-3</v>
      </c>
      <c r="N54" s="23"/>
      <c r="O54" s="24"/>
    </row>
    <row r="55" spans="1:15" s="12" customFormat="1" ht="12.75" customHeight="1" x14ac:dyDescent="0.2">
      <c r="A55" s="9" t="s">
        <v>113</v>
      </c>
      <c r="B55" s="10" t="s">
        <v>111</v>
      </c>
      <c r="C55" s="11"/>
      <c r="D55" s="61">
        <v>23</v>
      </c>
      <c r="E55" s="15" t="s">
        <v>558</v>
      </c>
      <c r="F55" s="15" t="s">
        <v>905</v>
      </c>
      <c r="G55" s="9" t="s">
        <v>867</v>
      </c>
      <c r="H55" s="13">
        <v>1972</v>
      </c>
      <c r="I55" s="9" t="s">
        <v>857</v>
      </c>
      <c r="J55" s="13" t="s">
        <v>81</v>
      </c>
      <c r="K55" s="22" t="s">
        <v>1070</v>
      </c>
      <c r="L55" s="182">
        <v>2.9845379359942463E-3</v>
      </c>
      <c r="M55" s="25">
        <v>5.8217592592592557E-3</v>
      </c>
      <c r="N55" s="23"/>
      <c r="O55" s="24"/>
    </row>
    <row r="56" spans="1:15" s="12" customFormat="1" ht="12.75" customHeight="1" x14ac:dyDescent="0.2">
      <c r="A56" s="9" t="s">
        <v>114</v>
      </c>
      <c r="B56" s="10" t="s">
        <v>112</v>
      </c>
      <c r="C56" s="11"/>
      <c r="D56" s="61">
        <v>27</v>
      </c>
      <c r="E56" s="15" t="s">
        <v>559</v>
      </c>
      <c r="F56" s="15" t="s">
        <v>906</v>
      </c>
      <c r="G56" s="9" t="s">
        <v>867</v>
      </c>
      <c r="H56" s="13">
        <v>1949</v>
      </c>
      <c r="I56" s="9" t="s">
        <v>861</v>
      </c>
      <c r="J56" s="13" t="s">
        <v>11</v>
      </c>
      <c r="K56" s="22" t="s">
        <v>1071</v>
      </c>
      <c r="L56" s="182">
        <v>2.9856616325062927E-3</v>
      </c>
      <c r="M56" s="25">
        <v>5.8333333333333327E-3</v>
      </c>
      <c r="N56" s="23"/>
      <c r="O56" s="24"/>
    </row>
    <row r="57" spans="1:15" s="12" customFormat="1" ht="12.75" customHeight="1" x14ac:dyDescent="0.2">
      <c r="A57" s="9" t="s">
        <v>115</v>
      </c>
      <c r="B57" s="10" t="s">
        <v>113</v>
      </c>
      <c r="C57" s="11"/>
      <c r="D57" s="61">
        <v>243</v>
      </c>
      <c r="E57" s="15" t="s">
        <v>560</v>
      </c>
      <c r="F57" s="15" t="s">
        <v>907</v>
      </c>
      <c r="G57" s="9" t="s">
        <v>867</v>
      </c>
      <c r="H57" s="13">
        <v>1977</v>
      </c>
      <c r="I57" s="9" t="s">
        <v>856</v>
      </c>
      <c r="J57" s="13" t="s">
        <v>91</v>
      </c>
      <c r="K57" s="22" t="s">
        <v>1072</v>
      </c>
      <c r="L57" s="182">
        <v>2.9867853290183382E-3</v>
      </c>
      <c r="M57" s="25">
        <v>5.8449074074074028E-3</v>
      </c>
      <c r="N57" s="23"/>
      <c r="O57" s="24"/>
    </row>
    <row r="58" spans="1:15" s="12" customFormat="1" ht="12.75" customHeight="1" x14ac:dyDescent="0.2">
      <c r="A58" s="9" t="s">
        <v>116</v>
      </c>
      <c r="B58" s="10" t="s">
        <v>114</v>
      </c>
      <c r="C58" s="11"/>
      <c r="D58" s="61">
        <v>105</v>
      </c>
      <c r="E58" s="15" t="s">
        <v>561</v>
      </c>
      <c r="F58" s="15" t="s">
        <v>908</v>
      </c>
      <c r="G58" s="9" t="s">
        <v>867</v>
      </c>
      <c r="H58" s="13">
        <v>1975</v>
      </c>
      <c r="I58" s="9" t="s">
        <v>857</v>
      </c>
      <c r="J58" s="13" t="s">
        <v>82</v>
      </c>
      <c r="K58" s="22" t="s">
        <v>1073</v>
      </c>
      <c r="L58" s="182">
        <v>2.9879090255303851E-3</v>
      </c>
      <c r="M58" s="25">
        <v>5.8564814814814833E-3</v>
      </c>
      <c r="N58" s="23"/>
      <c r="O58" s="24"/>
    </row>
    <row r="59" spans="1:15" s="12" customFormat="1" ht="12.75" customHeight="1" x14ac:dyDescent="0.2">
      <c r="A59" s="9" t="s">
        <v>117</v>
      </c>
      <c r="B59" s="10" t="s">
        <v>115</v>
      </c>
      <c r="C59" s="11"/>
      <c r="D59" s="61">
        <v>296</v>
      </c>
      <c r="E59" s="15" t="s">
        <v>562</v>
      </c>
      <c r="F59" s="15" t="s">
        <v>902</v>
      </c>
      <c r="G59" s="9" t="s">
        <v>867</v>
      </c>
      <c r="H59" s="13">
        <v>1972</v>
      </c>
      <c r="I59" s="9" t="s">
        <v>857</v>
      </c>
      <c r="J59" s="13" t="s">
        <v>83</v>
      </c>
      <c r="K59" s="22" t="s">
        <v>1074</v>
      </c>
      <c r="L59" s="182">
        <v>2.9968985976267528E-3</v>
      </c>
      <c r="M59" s="25">
        <v>5.9490740740740719E-3</v>
      </c>
      <c r="N59" s="23"/>
      <c r="O59" s="24"/>
    </row>
    <row r="60" spans="1:15" s="12" customFormat="1" ht="12.75" customHeight="1" x14ac:dyDescent="0.2">
      <c r="A60" s="9" t="s">
        <v>118</v>
      </c>
      <c r="B60" s="10"/>
      <c r="C60" s="11" t="s">
        <v>13</v>
      </c>
      <c r="D60" s="61">
        <v>19</v>
      </c>
      <c r="E60" s="15" t="s">
        <v>563</v>
      </c>
      <c r="F60" s="15" t="s">
        <v>909</v>
      </c>
      <c r="G60" s="9" t="s">
        <v>867</v>
      </c>
      <c r="H60" s="13">
        <v>1983</v>
      </c>
      <c r="I60" s="9" t="s">
        <v>860</v>
      </c>
      <c r="J60" s="13" t="s">
        <v>13</v>
      </c>
      <c r="K60" s="22" t="s">
        <v>1075</v>
      </c>
      <c r="L60" s="182">
        <v>2.9991459906508447E-3</v>
      </c>
      <c r="M60" s="25">
        <v>5.972222222222219E-3</v>
      </c>
      <c r="N60" s="23"/>
      <c r="O60" s="24"/>
    </row>
    <row r="61" spans="1:15" s="12" customFormat="1" ht="12.75" customHeight="1" x14ac:dyDescent="0.2">
      <c r="A61" s="9" t="s">
        <v>119</v>
      </c>
      <c r="B61" s="10" t="s">
        <v>116</v>
      </c>
      <c r="C61" s="11"/>
      <c r="D61" s="61">
        <v>49</v>
      </c>
      <c r="E61" s="15" t="s">
        <v>564</v>
      </c>
      <c r="F61" s="15" t="s">
        <v>910</v>
      </c>
      <c r="G61" s="9" t="s">
        <v>867</v>
      </c>
      <c r="H61" s="13">
        <v>1972</v>
      </c>
      <c r="I61" s="9" t="s">
        <v>857</v>
      </c>
      <c r="J61" s="13" t="s">
        <v>84</v>
      </c>
      <c r="K61" s="22" t="s">
        <v>1076</v>
      </c>
      <c r="L61" s="182">
        <v>3.0103829557713052E-3</v>
      </c>
      <c r="M61" s="25">
        <v>6.0879629629629617E-3</v>
      </c>
      <c r="N61" s="23"/>
      <c r="O61" s="24"/>
    </row>
    <row r="62" spans="1:15" s="12" customFormat="1" ht="12.75" customHeight="1" x14ac:dyDescent="0.2">
      <c r="A62" s="9" t="s">
        <v>120</v>
      </c>
      <c r="B62" s="10" t="s">
        <v>117</v>
      </c>
      <c r="C62" s="11"/>
      <c r="D62" s="61">
        <v>149</v>
      </c>
      <c r="E62" s="15" t="s">
        <v>565</v>
      </c>
      <c r="F62" s="15" t="s">
        <v>400</v>
      </c>
      <c r="G62" s="9" t="s">
        <v>867</v>
      </c>
      <c r="H62" s="13">
        <v>1955</v>
      </c>
      <c r="I62" s="9" t="s">
        <v>862</v>
      </c>
      <c r="J62" s="13" t="s">
        <v>11</v>
      </c>
      <c r="K62" s="22" t="s">
        <v>1077</v>
      </c>
      <c r="L62" s="182">
        <v>3.0272384034519956E-3</v>
      </c>
      <c r="M62" s="25">
        <v>6.2615740740740722E-3</v>
      </c>
      <c r="N62" s="23"/>
      <c r="O62" s="24"/>
    </row>
    <row r="63" spans="1:15" s="12" customFormat="1" ht="12.75" customHeight="1" x14ac:dyDescent="0.2">
      <c r="A63" s="9" t="s">
        <v>121</v>
      </c>
      <c r="B63" s="10" t="s">
        <v>118</v>
      </c>
      <c r="C63" s="11"/>
      <c r="D63" s="61">
        <v>332</v>
      </c>
      <c r="E63" s="15" t="s">
        <v>566</v>
      </c>
      <c r="F63" s="15" t="s">
        <v>891</v>
      </c>
      <c r="G63" s="9" t="s">
        <v>867</v>
      </c>
      <c r="H63" s="13">
        <v>1978</v>
      </c>
      <c r="I63" s="9" t="s">
        <v>856</v>
      </c>
      <c r="J63" s="13" t="s">
        <v>92</v>
      </c>
      <c r="K63" s="22" t="s">
        <v>1078</v>
      </c>
      <c r="L63" s="182">
        <v>3.0362279755483637E-3</v>
      </c>
      <c r="M63" s="25">
        <v>6.3541666666666642E-3</v>
      </c>
      <c r="N63" s="23"/>
      <c r="O63" s="24"/>
    </row>
    <row r="64" spans="1:15" s="12" customFormat="1" ht="12.75" customHeight="1" x14ac:dyDescent="0.2">
      <c r="A64" s="9" t="s">
        <v>128</v>
      </c>
      <c r="B64" s="10" t="s">
        <v>119</v>
      </c>
      <c r="C64" s="11"/>
      <c r="D64" s="61">
        <v>327</v>
      </c>
      <c r="E64" s="15" t="s">
        <v>567</v>
      </c>
      <c r="F64" s="15" t="s">
        <v>911</v>
      </c>
      <c r="G64" s="9" t="s">
        <v>867</v>
      </c>
      <c r="H64" s="13">
        <v>1964</v>
      </c>
      <c r="I64" s="9" t="s">
        <v>858</v>
      </c>
      <c r="J64" s="13" t="s">
        <v>16</v>
      </c>
      <c r="K64" s="22" t="s">
        <v>1079</v>
      </c>
      <c r="L64" s="182">
        <v>3.0418464581085936E-3</v>
      </c>
      <c r="M64" s="25">
        <v>6.4120370370370321E-3</v>
      </c>
      <c r="N64" s="23"/>
      <c r="O64" s="24"/>
    </row>
    <row r="65" spans="1:15" s="12" customFormat="1" ht="12.75" customHeight="1" x14ac:dyDescent="0.2">
      <c r="A65" s="9" t="s">
        <v>129</v>
      </c>
      <c r="B65" s="10"/>
      <c r="C65" s="11" t="s">
        <v>14</v>
      </c>
      <c r="D65" s="61">
        <v>252</v>
      </c>
      <c r="E65" s="15" t="s">
        <v>568</v>
      </c>
      <c r="F65" s="15" t="s">
        <v>883</v>
      </c>
      <c r="G65" s="9" t="s">
        <v>867</v>
      </c>
      <c r="H65" s="13">
        <v>1973</v>
      </c>
      <c r="I65" s="9" t="s">
        <v>863</v>
      </c>
      <c r="J65" s="13" t="s">
        <v>11</v>
      </c>
      <c r="K65" s="22" t="s">
        <v>1080</v>
      </c>
      <c r="L65" s="182">
        <v>3.0474649406688242E-3</v>
      </c>
      <c r="M65" s="25">
        <v>6.4699074074074069E-3</v>
      </c>
      <c r="N65" s="23"/>
      <c r="O65" s="24"/>
    </row>
    <row r="66" spans="1:15" s="12" customFormat="1" ht="12.75" customHeight="1" x14ac:dyDescent="0.2">
      <c r="A66" s="9" t="s">
        <v>130</v>
      </c>
      <c r="B66" s="10" t="s">
        <v>120</v>
      </c>
      <c r="C66" s="11"/>
      <c r="D66" s="61">
        <v>53</v>
      </c>
      <c r="E66" s="15" t="s">
        <v>569</v>
      </c>
      <c r="F66" s="15" t="s">
        <v>912</v>
      </c>
      <c r="G66" s="9" t="s">
        <v>867</v>
      </c>
      <c r="H66" s="13">
        <v>1979</v>
      </c>
      <c r="I66" s="9" t="s">
        <v>856</v>
      </c>
      <c r="J66" s="13" t="s">
        <v>93</v>
      </c>
      <c r="K66" s="22" t="s">
        <v>1081</v>
      </c>
      <c r="L66" s="182">
        <v>3.0598256023013303E-3</v>
      </c>
      <c r="M66" s="25">
        <v>6.5972222222222231E-3</v>
      </c>
      <c r="N66" s="23"/>
      <c r="O66" s="24"/>
    </row>
    <row r="67" spans="1:15" s="12" customFormat="1" ht="12.75" customHeight="1" x14ac:dyDescent="0.2">
      <c r="A67" s="9" t="s">
        <v>131</v>
      </c>
      <c r="B67" s="10" t="s">
        <v>121</v>
      </c>
      <c r="C67" s="11"/>
      <c r="D67" s="61">
        <v>91</v>
      </c>
      <c r="E67" s="15" t="s">
        <v>570</v>
      </c>
      <c r="F67" s="15" t="s">
        <v>913</v>
      </c>
      <c r="G67" s="9" t="s">
        <v>867</v>
      </c>
      <c r="H67" s="13">
        <v>1965</v>
      </c>
      <c r="I67" s="9" t="s">
        <v>858</v>
      </c>
      <c r="J67" s="13" t="s">
        <v>17</v>
      </c>
      <c r="K67" s="22" t="s">
        <v>1082</v>
      </c>
      <c r="L67" s="182">
        <v>3.0609492988133758E-3</v>
      </c>
      <c r="M67" s="25">
        <v>6.6087962962962897E-3</v>
      </c>
      <c r="N67" s="23"/>
      <c r="O67" s="24"/>
    </row>
    <row r="68" spans="1:15" s="12" customFormat="1" ht="12.75" customHeight="1" x14ac:dyDescent="0.2">
      <c r="A68" s="9" t="s">
        <v>132</v>
      </c>
      <c r="B68" s="10" t="s">
        <v>128</v>
      </c>
      <c r="C68" s="11"/>
      <c r="D68" s="61">
        <v>179</v>
      </c>
      <c r="E68" s="15" t="s">
        <v>571</v>
      </c>
      <c r="F68" s="15" t="s">
        <v>902</v>
      </c>
      <c r="G68" s="9" t="s">
        <v>867</v>
      </c>
      <c r="H68" s="13">
        <v>1973</v>
      </c>
      <c r="I68" s="9" t="s">
        <v>857</v>
      </c>
      <c r="J68" s="13" t="s">
        <v>85</v>
      </c>
      <c r="K68" s="22" t="s">
        <v>1083</v>
      </c>
      <c r="L68" s="182">
        <v>3.0665677813736065E-3</v>
      </c>
      <c r="M68" s="25">
        <v>6.6666666666666645E-3</v>
      </c>
      <c r="N68" s="23"/>
      <c r="O68" s="24"/>
    </row>
    <row r="69" spans="1:15" s="12" customFormat="1" ht="12.75" customHeight="1" x14ac:dyDescent="0.2">
      <c r="A69" s="9" t="s">
        <v>133</v>
      </c>
      <c r="B69" s="10"/>
      <c r="C69" s="11" t="s">
        <v>15</v>
      </c>
      <c r="D69" s="61">
        <v>304</v>
      </c>
      <c r="E69" s="15" t="s">
        <v>572</v>
      </c>
      <c r="F69" s="15" t="s">
        <v>914</v>
      </c>
      <c r="G69" s="9" t="s">
        <v>867</v>
      </c>
      <c r="H69" s="13">
        <v>1993</v>
      </c>
      <c r="I69" s="9" t="s">
        <v>860</v>
      </c>
      <c r="J69" s="13" t="s">
        <v>14</v>
      </c>
      <c r="K69" s="22" t="s">
        <v>1084</v>
      </c>
      <c r="L69" s="182">
        <v>3.0744336569579287E-3</v>
      </c>
      <c r="M69" s="25">
        <v>6.7476851851851864E-3</v>
      </c>
      <c r="N69" s="23"/>
      <c r="O69" s="24"/>
    </row>
    <row r="70" spans="1:15" s="12" customFormat="1" ht="12.75" customHeight="1" x14ac:dyDescent="0.2">
      <c r="A70" s="9" t="s">
        <v>134</v>
      </c>
      <c r="B70" s="10" t="s">
        <v>129</v>
      </c>
      <c r="C70" s="11"/>
      <c r="D70" s="61">
        <v>368</v>
      </c>
      <c r="E70" s="15" t="s">
        <v>573</v>
      </c>
      <c r="F70" s="15" t="s">
        <v>915</v>
      </c>
      <c r="G70" s="9" t="s">
        <v>867</v>
      </c>
      <c r="H70" s="13">
        <v>1962</v>
      </c>
      <c r="I70" s="9" t="s">
        <v>858</v>
      </c>
      <c r="J70" s="13" t="s">
        <v>72</v>
      </c>
      <c r="K70" s="22" t="s">
        <v>1085</v>
      </c>
      <c r="L70" s="182">
        <v>3.0822995325422509E-3</v>
      </c>
      <c r="M70" s="25">
        <v>6.8287037037037014E-3</v>
      </c>
      <c r="N70" s="23"/>
      <c r="O70" s="24"/>
    </row>
    <row r="71" spans="1:15" s="12" customFormat="1" ht="12.75" customHeight="1" x14ac:dyDescent="0.2">
      <c r="A71" s="9" t="s">
        <v>135</v>
      </c>
      <c r="B71" s="10" t="s">
        <v>130</v>
      </c>
      <c r="C71" s="11"/>
      <c r="D71" s="61">
        <v>263</v>
      </c>
      <c r="E71" s="15" t="s">
        <v>574</v>
      </c>
      <c r="F71" s="15" t="s">
        <v>916</v>
      </c>
      <c r="G71" s="9" t="s">
        <v>867</v>
      </c>
      <c r="H71" s="13">
        <v>1977</v>
      </c>
      <c r="I71" s="9" t="s">
        <v>856</v>
      </c>
      <c r="J71" s="13" t="s">
        <v>94</v>
      </c>
      <c r="K71" s="22" t="s">
        <v>1086</v>
      </c>
      <c r="L71" s="182">
        <v>3.0856706220783888E-3</v>
      </c>
      <c r="M71" s="25">
        <v>6.8634259259259221E-3</v>
      </c>
      <c r="N71" s="23"/>
      <c r="O71" s="24"/>
    </row>
    <row r="72" spans="1:15" s="12" customFormat="1" ht="12.75" customHeight="1" x14ac:dyDescent="0.2">
      <c r="A72" s="9" t="s">
        <v>137</v>
      </c>
      <c r="B72" s="10" t="s">
        <v>131</v>
      </c>
      <c r="C72" s="11"/>
      <c r="D72" s="61">
        <v>227</v>
      </c>
      <c r="E72" s="15" t="s">
        <v>575</v>
      </c>
      <c r="F72" s="15" t="s">
        <v>891</v>
      </c>
      <c r="G72" s="9" t="s">
        <v>867</v>
      </c>
      <c r="H72" s="13">
        <v>1998</v>
      </c>
      <c r="I72" s="9" t="s">
        <v>859</v>
      </c>
      <c r="J72" s="13" t="s">
        <v>15</v>
      </c>
      <c r="K72" s="22" t="s">
        <v>1087</v>
      </c>
      <c r="L72" s="182">
        <v>3.1058971592952175E-3</v>
      </c>
      <c r="M72" s="25">
        <v>7.0717592592592603E-3</v>
      </c>
      <c r="N72" s="23"/>
      <c r="O72" s="24"/>
    </row>
    <row r="73" spans="1:15" s="12" customFormat="1" ht="12.75" customHeight="1" x14ac:dyDescent="0.2">
      <c r="A73" s="9" t="s">
        <v>138</v>
      </c>
      <c r="B73" s="10" t="s">
        <v>132</v>
      </c>
      <c r="C73" s="11"/>
      <c r="D73" s="61">
        <v>87</v>
      </c>
      <c r="E73" s="15" t="s">
        <v>576</v>
      </c>
      <c r="F73" s="15" t="s">
        <v>891</v>
      </c>
      <c r="G73" s="9" t="s">
        <v>867</v>
      </c>
      <c r="H73" s="13">
        <v>1984</v>
      </c>
      <c r="I73" s="9" t="s">
        <v>856</v>
      </c>
      <c r="J73" s="13" t="s">
        <v>95</v>
      </c>
      <c r="K73" s="22" t="s">
        <v>1088</v>
      </c>
      <c r="L73" s="182">
        <v>3.1081445523193094E-3</v>
      </c>
      <c r="M73" s="25">
        <v>7.0949074074074074E-3</v>
      </c>
      <c r="N73" s="23"/>
      <c r="O73" s="24"/>
    </row>
    <row r="74" spans="1:15" s="12" customFormat="1" ht="12.75" customHeight="1" x14ac:dyDescent="0.2">
      <c r="A74" s="9" t="s">
        <v>139</v>
      </c>
      <c r="B74" s="10" t="s">
        <v>133</v>
      </c>
      <c r="C74" s="11"/>
      <c r="D74" s="61">
        <v>213</v>
      </c>
      <c r="E74" s="15" t="s">
        <v>577</v>
      </c>
      <c r="F74" s="15" t="s">
        <v>911</v>
      </c>
      <c r="G74" s="9" t="s">
        <v>867</v>
      </c>
      <c r="H74" s="13">
        <v>2000</v>
      </c>
      <c r="I74" s="9" t="s">
        <v>859</v>
      </c>
      <c r="J74" s="13" t="s">
        <v>16</v>
      </c>
      <c r="K74" s="22" t="s">
        <v>1088</v>
      </c>
      <c r="L74" s="182">
        <v>3.1081445523193094E-3</v>
      </c>
      <c r="M74" s="25">
        <v>7.0949074074074074E-3</v>
      </c>
      <c r="N74" s="23"/>
      <c r="O74" s="24"/>
    </row>
    <row r="75" spans="1:15" s="12" customFormat="1" ht="12.75" customHeight="1" x14ac:dyDescent="0.2">
      <c r="A75" s="9" t="s">
        <v>140</v>
      </c>
      <c r="B75" s="10" t="s">
        <v>134</v>
      </c>
      <c r="C75" s="11"/>
      <c r="D75" s="61">
        <v>287</v>
      </c>
      <c r="E75" s="15" t="s">
        <v>578</v>
      </c>
      <c r="F75" s="15" t="s">
        <v>917</v>
      </c>
      <c r="G75" s="9" t="s">
        <v>867</v>
      </c>
      <c r="H75" s="13">
        <v>1979</v>
      </c>
      <c r="I75" s="9" t="s">
        <v>856</v>
      </c>
      <c r="J75" s="13" t="s">
        <v>96</v>
      </c>
      <c r="K75" s="22" t="s">
        <v>1089</v>
      </c>
      <c r="L75" s="182">
        <v>3.1249999999999997E-3</v>
      </c>
      <c r="M75" s="25">
        <v>7.2685185185185179E-3</v>
      </c>
      <c r="N75" s="23"/>
      <c r="O75" s="24"/>
    </row>
    <row r="76" spans="1:15" s="12" customFormat="1" ht="12.75" customHeight="1" x14ac:dyDescent="0.2">
      <c r="A76" s="9" t="s">
        <v>141</v>
      </c>
      <c r="B76" s="10" t="s">
        <v>135</v>
      </c>
      <c r="C76" s="11"/>
      <c r="D76" s="61">
        <v>329</v>
      </c>
      <c r="E76" s="15" t="s">
        <v>579</v>
      </c>
      <c r="F76" s="15" t="s">
        <v>918</v>
      </c>
      <c r="G76" s="9" t="s">
        <v>867</v>
      </c>
      <c r="H76" s="13">
        <v>1974</v>
      </c>
      <c r="I76" s="9" t="s">
        <v>857</v>
      </c>
      <c r="J76" s="13" t="s">
        <v>86</v>
      </c>
      <c r="K76" s="22" t="s">
        <v>1090</v>
      </c>
      <c r="L76" s="182">
        <v>3.1283710895361376E-3</v>
      </c>
      <c r="M76" s="25">
        <v>7.3032407407407386E-3</v>
      </c>
      <c r="N76" s="23"/>
      <c r="O76" s="24"/>
    </row>
    <row r="77" spans="1:15" s="12" customFormat="1" ht="12.75" customHeight="1" x14ac:dyDescent="0.2">
      <c r="A77" s="9" t="s">
        <v>142</v>
      </c>
      <c r="B77" s="10" t="s">
        <v>137</v>
      </c>
      <c r="C77" s="11"/>
      <c r="D77" s="61">
        <v>146</v>
      </c>
      <c r="E77" s="15" t="s">
        <v>580</v>
      </c>
      <c r="F77" s="15" t="s">
        <v>919</v>
      </c>
      <c r="G77" s="9" t="s">
        <v>867</v>
      </c>
      <c r="H77" s="13">
        <v>1986</v>
      </c>
      <c r="I77" s="9" t="s">
        <v>856</v>
      </c>
      <c r="J77" s="13" t="s">
        <v>97</v>
      </c>
      <c r="K77" s="22" t="s">
        <v>1091</v>
      </c>
      <c r="L77" s="182">
        <v>3.1396080546565982E-3</v>
      </c>
      <c r="M77" s="25">
        <v>7.4189814814814813E-3</v>
      </c>
      <c r="N77" s="23"/>
      <c r="O77" s="24"/>
    </row>
    <row r="78" spans="1:15" s="12" customFormat="1" ht="12.75" customHeight="1" x14ac:dyDescent="0.2">
      <c r="A78" s="9" t="s">
        <v>143</v>
      </c>
      <c r="B78" s="10" t="s">
        <v>138</v>
      </c>
      <c r="C78" s="11"/>
      <c r="D78" s="61">
        <v>66</v>
      </c>
      <c r="E78" s="15" t="s">
        <v>581</v>
      </c>
      <c r="F78" s="15" t="s">
        <v>912</v>
      </c>
      <c r="G78" s="9" t="s">
        <v>867</v>
      </c>
      <c r="H78" s="13">
        <v>1973</v>
      </c>
      <c r="I78" s="9" t="s">
        <v>857</v>
      </c>
      <c r="J78" s="13" t="s">
        <v>87</v>
      </c>
      <c r="K78" s="22" t="s">
        <v>1092</v>
      </c>
      <c r="L78" s="182">
        <v>3.1463502337288739E-3</v>
      </c>
      <c r="M78" s="25">
        <v>7.4884259259259227E-3</v>
      </c>
      <c r="N78" s="23"/>
      <c r="O78" s="24"/>
    </row>
    <row r="79" spans="1:15" s="12" customFormat="1" ht="12.75" customHeight="1" x14ac:dyDescent="0.2">
      <c r="A79" s="9" t="s">
        <v>144</v>
      </c>
      <c r="B79" s="10" t="s">
        <v>139</v>
      </c>
      <c r="C79" s="11"/>
      <c r="D79" s="61">
        <v>133</v>
      </c>
      <c r="E79" s="15" t="s">
        <v>582</v>
      </c>
      <c r="F79" s="15" t="s">
        <v>920</v>
      </c>
      <c r="G79" s="9" t="s">
        <v>867</v>
      </c>
      <c r="H79" s="13">
        <v>1974</v>
      </c>
      <c r="I79" s="9" t="s">
        <v>857</v>
      </c>
      <c r="J79" s="13" t="s">
        <v>88</v>
      </c>
      <c r="K79" s="22" t="s">
        <v>1093</v>
      </c>
      <c r="L79" s="182">
        <v>3.1508450197770582E-3</v>
      </c>
      <c r="M79" s="25">
        <v>7.534722222222217E-3</v>
      </c>
      <c r="N79" s="23"/>
      <c r="O79" s="24"/>
    </row>
    <row r="80" spans="1:15" s="12" customFormat="1" ht="12.75" customHeight="1" x14ac:dyDescent="0.2">
      <c r="A80" s="9" t="s">
        <v>145</v>
      </c>
      <c r="B80" s="10" t="s">
        <v>140</v>
      </c>
      <c r="C80" s="11"/>
      <c r="D80" s="61">
        <v>254</v>
      </c>
      <c r="E80" s="15" t="s">
        <v>583</v>
      </c>
      <c r="F80" s="15" t="s">
        <v>400</v>
      </c>
      <c r="G80" s="9" t="s">
        <v>867</v>
      </c>
      <c r="H80" s="13">
        <v>2002</v>
      </c>
      <c r="I80" s="9" t="s">
        <v>859</v>
      </c>
      <c r="J80" s="13" t="s">
        <v>17</v>
      </c>
      <c r="K80" s="22" t="s">
        <v>1094</v>
      </c>
      <c r="L80" s="182">
        <v>3.1530924128011502E-3</v>
      </c>
      <c r="M80" s="25">
        <v>7.5578703703703641E-3</v>
      </c>
      <c r="N80" s="23"/>
      <c r="O80" s="24"/>
    </row>
    <row r="81" spans="1:15" s="12" customFormat="1" ht="12.75" customHeight="1" x14ac:dyDescent="0.2">
      <c r="A81" s="9" t="s">
        <v>146</v>
      </c>
      <c r="B81" s="10" t="s">
        <v>141</v>
      </c>
      <c r="C81" s="11"/>
      <c r="D81" s="61">
        <v>47</v>
      </c>
      <c r="E81" s="15" t="s">
        <v>584</v>
      </c>
      <c r="F81" s="15" t="s">
        <v>921</v>
      </c>
      <c r="G81" s="9" t="s">
        <v>867</v>
      </c>
      <c r="H81" s="13">
        <v>1980</v>
      </c>
      <c r="I81" s="9" t="s">
        <v>856</v>
      </c>
      <c r="J81" s="13" t="s">
        <v>98</v>
      </c>
      <c r="K81" s="22" t="s">
        <v>1095</v>
      </c>
      <c r="L81" s="182">
        <v>3.168824163969795E-3</v>
      </c>
      <c r="M81" s="25">
        <v>7.719907407407408E-3</v>
      </c>
      <c r="N81" s="23"/>
      <c r="O81" s="24"/>
    </row>
    <row r="82" spans="1:15" s="12" customFormat="1" ht="12.75" customHeight="1" x14ac:dyDescent="0.2">
      <c r="A82" s="9" t="s">
        <v>147</v>
      </c>
      <c r="B82" s="10"/>
      <c r="C82" s="11" t="s">
        <v>16</v>
      </c>
      <c r="D82" s="61">
        <v>84</v>
      </c>
      <c r="E82" s="15" t="s">
        <v>585</v>
      </c>
      <c r="F82" s="15" t="s">
        <v>922</v>
      </c>
      <c r="G82" s="9" t="s">
        <v>867</v>
      </c>
      <c r="H82" s="13">
        <v>1986</v>
      </c>
      <c r="I82" s="9" t="s">
        <v>860</v>
      </c>
      <c r="J82" s="13" t="s">
        <v>15</v>
      </c>
      <c r="K82" s="22" t="s">
        <v>1096</v>
      </c>
      <c r="L82" s="182">
        <v>3.1710715569938869E-3</v>
      </c>
      <c r="M82" s="25">
        <v>7.7430555555555551E-3</v>
      </c>
      <c r="N82" s="23"/>
      <c r="O82" s="24"/>
    </row>
    <row r="83" spans="1:15" s="12" customFormat="1" ht="12.75" customHeight="1" x14ac:dyDescent="0.2">
      <c r="A83" s="9" t="s">
        <v>148</v>
      </c>
      <c r="B83" s="10" t="s">
        <v>142</v>
      </c>
      <c r="C83" s="11"/>
      <c r="D83" s="61">
        <v>295</v>
      </c>
      <c r="E83" s="15" t="s">
        <v>586</v>
      </c>
      <c r="F83" s="15" t="s">
        <v>923</v>
      </c>
      <c r="G83" s="9" t="s">
        <v>867</v>
      </c>
      <c r="H83" s="13">
        <v>1974</v>
      </c>
      <c r="I83" s="9" t="s">
        <v>857</v>
      </c>
      <c r="J83" s="13" t="s">
        <v>89</v>
      </c>
      <c r="K83" s="22" t="s">
        <v>1097</v>
      </c>
      <c r="L83" s="182">
        <v>3.1744426465300248E-3</v>
      </c>
      <c r="M83" s="25">
        <v>7.7777777777777758E-3</v>
      </c>
      <c r="N83" s="23"/>
      <c r="O83" s="24"/>
    </row>
    <row r="84" spans="1:15" s="12" customFormat="1" ht="12.75" customHeight="1" x14ac:dyDescent="0.2">
      <c r="A84" s="9" t="s">
        <v>149</v>
      </c>
      <c r="B84" s="10" t="s">
        <v>143</v>
      </c>
      <c r="C84" s="11"/>
      <c r="D84" s="61">
        <v>305</v>
      </c>
      <c r="E84" s="15" t="s">
        <v>587</v>
      </c>
      <c r="F84" s="15" t="s">
        <v>924</v>
      </c>
      <c r="G84" s="9" t="s">
        <v>867</v>
      </c>
      <c r="H84" s="13">
        <v>1987</v>
      </c>
      <c r="I84" s="9" t="s">
        <v>856</v>
      </c>
      <c r="J84" s="13" t="s">
        <v>99</v>
      </c>
      <c r="K84" s="22" t="s">
        <v>1098</v>
      </c>
      <c r="L84" s="182">
        <v>3.1800611290902546E-3</v>
      </c>
      <c r="M84" s="25">
        <v>7.8356481481481437E-3</v>
      </c>
      <c r="N84" s="23"/>
      <c r="O84" s="24"/>
    </row>
    <row r="85" spans="1:15" s="12" customFormat="1" ht="12.75" customHeight="1" x14ac:dyDescent="0.2">
      <c r="A85" s="9" t="s">
        <v>150</v>
      </c>
      <c r="B85" s="10" t="s">
        <v>144</v>
      </c>
      <c r="C85" s="11"/>
      <c r="D85" s="61">
        <v>17</v>
      </c>
      <c r="E85" s="15" t="s">
        <v>588</v>
      </c>
      <c r="F85" s="15" t="s">
        <v>925</v>
      </c>
      <c r="G85" s="9" t="s">
        <v>867</v>
      </c>
      <c r="H85" s="13">
        <v>1947</v>
      </c>
      <c r="I85" s="9" t="s">
        <v>861</v>
      </c>
      <c r="J85" s="13" t="s">
        <v>12</v>
      </c>
      <c r="K85" s="22" t="s">
        <v>1099</v>
      </c>
      <c r="L85" s="182">
        <v>3.1823085221143474E-3</v>
      </c>
      <c r="M85" s="25">
        <v>7.8587962962962978E-3</v>
      </c>
      <c r="N85" s="23"/>
      <c r="O85" s="24"/>
    </row>
    <row r="86" spans="1:15" s="12" customFormat="1" ht="12.75" customHeight="1" x14ac:dyDescent="0.2">
      <c r="A86" s="9" t="s">
        <v>151</v>
      </c>
      <c r="B86" s="10" t="s">
        <v>145</v>
      </c>
      <c r="C86" s="11"/>
      <c r="D86" s="61">
        <v>207</v>
      </c>
      <c r="E86" s="15" t="s">
        <v>589</v>
      </c>
      <c r="F86" s="15" t="s">
        <v>926</v>
      </c>
      <c r="G86" s="9" t="s">
        <v>867</v>
      </c>
      <c r="H86" s="13">
        <v>1974</v>
      </c>
      <c r="I86" s="9" t="s">
        <v>857</v>
      </c>
      <c r="J86" s="13" t="s">
        <v>90</v>
      </c>
      <c r="K86" s="22" t="s">
        <v>1100</v>
      </c>
      <c r="L86" s="182">
        <v>3.1845559151384394E-3</v>
      </c>
      <c r="M86" s="25">
        <v>7.8819444444444449E-3</v>
      </c>
      <c r="N86" s="23"/>
      <c r="O86" s="24"/>
    </row>
    <row r="87" spans="1:15" s="12" customFormat="1" ht="12.75" customHeight="1" x14ac:dyDescent="0.2">
      <c r="A87" s="9" t="s">
        <v>152</v>
      </c>
      <c r="B87" s="10" t="s">
        <v>146</v>
      </c>
      <c r="C87" s="11"/>
      <c r="D87" s="61">
        <v>197</v>
      </c>
      <c r="E87" s="15" t="s">
        <v>590</v>
      </c>
      <c r="F87" s="15" t="s">
        <v>902</v>
      </c>
      <c r="G87" s="9" t="s">
        <v>867</v>
      </c>
      <c r="H87" s="13">
        <v>1965</v>
      </c>
      <c r="I87" s="9" t="s">
        <v>858</v>
      </c>
      <c r="J87" s="13" t="s">
        <v>18</v>
      </c>
      <c r="K87" s="22" t="s">
        <v>1101</v>
      </c>
      <c r="L87" s="182">
        <v>3.1856796116504853E-3</v>
      </c>
      <c r="M87" s="25">
        <v>7.8935185185185185E-3</v>
      </c>
      <c r="N87" s="23"/>
      <c r="O87" s="24"/>
    </row>
    <row r="88" spans="1:15" s="12" customFormat="1" ht="12.75" customHeight="1" x14ac:dyDescent="0.2">
      <c r="A88" s="9" t="s">
        <v>153</v>
      </c>
      <c r="B88" s="10" t="s">
        <v>147</v>
      </c>
      <c r="C88" s="11"/>
      <c r="D88" s="61">
        <v>297</v>
      </c>
      <c r="E88" s="15" t="s">
        <v>591</v>
      </c>
      <c r="F88" s="15" t="s">
        <v>927</v>
      </c>
      <c r="G88" s="9" t="s">
        <v>867</v>
      </c>
      <c r="H88" s="13">
        <v>1975</v>
      </c>
      <c r="I88" s="9" t="s">
        <v>857</v>
      </c>
      <c r="J88" s="13" t="s">
        <v>91</v>
      </c>
      <c r="K88" s="22" t="s">
        <v>1102</v>
      </c>
      <c r="L88" s="182">
        <v>3.1924217907227611E-3</v>
      </c>
      <c r="M88" s="25">
        <v>7.9629629629629599E-3</v>
      </c>
      <c r="N88" s="23"/>
      <c r="O88" s="24"/>
    </row>
    <row r="89" spans="1:15" s="12" customFormat="1" ht="12.75" customHeight="1" x14ac:dyDescent="0.2">
      <c r="A89" s="9" t="s">
        <v>154</v>
      </c>
      <c r="B89" s="10" t="s">
        <v>148</v>
      </c>
      <c r="C89" s="11"/>
      <c r="D89" s="61">
        <v>214</v>
      </c>
      <c r="E89" s="15" t="s">
        <v>592</v>
      </c>
      <c r="F89" s="15" t="s">
        <v>928</v>
      </c>
      <c r="G89" s="9" t="s">
        <v>867</v>
      </c>
      <c r="H89" s="13">
        <v>1997</v>
      </c>
      <c r="I89" s="9" t="s">
        <v>859</v>
      </c>
      <c r="J89" s="13" t="s">
        <v>72</v>
      </c>
      <c r="K89" s="22" t="s">
        <v>1103</v>
      </c>
      <c r="L89" s="182">
        <v>3.1980402732829909E-3</v>
      </c>
      <c r="M89" s="25">
        <v>8.0208333333333277E-3</v>
      </c>
      <c r="N89" s="23"/>
      <c r="O89" s="24"/>
    </row>
    <row r="90" spans="1:15" s="12" customFormat="1" ht="12.75" customHeight="1" x14ac:dyDescent="0.2">
      <c r="A90" s="9" t="s">
        <v>155</v>
      </c>
      <c r="B90" s="10" t="s">
        <v>149</v>
      </c>
      <c r="C90" s="11"/>
      <c r="D90" s="61">
        <v>127</v>
      </c>
      <c r="E90" s="15" t="s">
        <v>593</v>
      </c>
      <c r="F90" s="15" t="s">
        <v>929</v>
      </c>
      <c r="G90" s="9" t="s">
        <v>867</v>
      </c>
      <c r="H90" s="13">
        <v>1967</v>
      </c>
      <c r="I90" s="9" t="s">
        <v>857</v>
      </c>
      <c r="J90" s="13" t="s">
        <v>92</v>
      </c>
      <c r="K90" s="22" t="s">
        <v>1104</v>
      </c>
      <c r="L90" s="182">
        <v>3.2014113628191297E-3</v>
      </c>
      <c r="M90" s="25">
        <v>8.0555555555555554E-3</v>
      </c>
      <c r="N90" s="23"/>
      <c r="O90" s="24"/>
    </row>
    <row r="91" spans="1:15" s="12" customFormat="1" ht="12.75" customHeight="1" x14ac:dyDescent="0.2">
      <c r="A91" s="9" t="s">
        <v>156</v>
      </c>
      <c r="B91" s="10" t="s">
        <v>150</v>
      </c>
      <c r="C91" s="11"/>
      <c r="D91" s="61">
        <v>142</v>
      </c>
      <c r="E91" s="15" t="s">
        <v>594</v>
      </c>
      <c r="F91" s="15" t="s">
        <v>913</v>
      </c>
      <c r="G91" s="9" t="s">
        <v>867</v>
      </c>
      <c r="H91" s="13">
        <v>1970</v>
      </c>
      <c r="I91" s="9" t="s">
        <v>857</v>
      </c>
      <c r="J91" s="13" t="s">
        <v>93</v>
      </c>
      <c r="K91" s="22" t="s">
        <v>1105</v>
      </c>
      <c r="L91" s="182">
        <v>3.2036587558432216E-3</v>
      </c>
      <c r="M91" s="25">
        <v>8.0787037037037025E-3</v>
      </c>
      <c r="N91" s="23"/>
      <c r="O91" s="24"/>
    </row>
    <row r="92" spans="1:15" s="12" customFormat="1" ht="12.75" customHeight="1" x14ac:dyDescent="0.2">
      <c r="A92" s="9" t="s">
        <v>157</v>
      </c>
      <c r="B92" s="10"/>
      <c r="C92" s="11" t="s">
        <v>17</v>
      </c>
      <c r="D92" s="61">
        <v>350</v>
      </c>
      <c r="E92" s="15" t="s">
        <v>595</v>
      </c>
      <c r="F92" s="15" t="s">
        <v>930</v>
      </c>
      <c r="G92" s="9" t="s">
        <v>867</v>
      </c>
      <c r="H92" s="13">
        <v>2000</v>
      </c>
      <c r="I92" s="9" t="s">
        <v>864</v>
      </c>
      <c r="J92" s="13" t="s">
        <v>11</v>
      </c>
      <c r="K92" s="22" t="s">
        <v>1105</v>
      </c>
      <c r="L92" s="182">
        <v>3.2036587558432216E-3</v>
      </c>
      <c r="M92" s="25">
        <v>8.0787037037037025E-3</v>
      </c>
      <c r="N92" s="23"/>
      <c r="O92" s="24"/>
    </row>
    <row r="93" spans="1:15" s="12" customFormat="1" ht="12.75" customHeight="1" x14ac:dyDescent="0.2">
      <c r="A93" s="9" t="s">
        <v>158</v>
      </c>
      <c r="B93" s="10" t="s">
        <v>151</v>
      </c>
      <c r="C93" s="11"/>
      <c r="D93" s="61">
        <v>106</v>
      </c>
      <c r="E93" s="15" t="s">
        <v>596</v>
      </c>
      <c r="F93" s="15" t="s">
        <v>931</v>
      </c>
      <c r="G93" s="9" t="s">
        <v>867</v>
      </c>
      <c r="H93" s="13">
        <v>1972</v>
      </c>
      <c r="I93" s="9" t="s">
        <v>857</v>
      </c>
      <c r="J93" s="13" t="s">
        <v>94</v>
      </c>
      <c r="K93" s="22" t="s">
        <v>1106</v>
      </c>
      <c r="L93" s="182">
        <v>3.2081535418914064E-3</v>
      </c>
      <c r="M93" s="25">
        <v>8.1250000000000037E-3</v>
      </c>
      <c r="N93" s="23"/>
      <c r="O93" s="24"/>
    </row>
    <row r="94" spans="1:15" s="12" customFormat="1" ht="12.75" customHeight="1" x14ac:dyDescent="0.2">
      <c r="A94" s="9" t="s">
        <v>159</v>
      </c>
      <c r="B94" s="10" t="s">
        <v>152</v>
      </c>
      <c r="C94" s="11"/>
      <c r="D94" s="61">
        <v>331</v>
      </c>
      <c r="E94" s="15" t="s">
        <v>597</v>
      </c>
      <c r="F94" s="15" t="s">
        <v>891</v>
      </c>
      <c r="G94" s="9" t="s">
        <v>867</v>
      </c>
      <c r="H94" s="13">
        <v>1980</v>
      </c>
      <c r="I94" s="9" t="s">
        <v>856</v>
      </c>
      <c r="J94" s="13" t="s">
        <v>100</v>
      </c>
      <c r="K94" s="22" t="s">
        <v>1107</v>
      </c>
      <c r="L94" s="182">
        <v>3.2160194174757281E-3</v>
      </c>
      <c r="M94" s="25">
        <v>8.2060185185185187E-3</v>
      </c>
      <c r="N94" s="23"/>
      <c r="O94" s="24"/>
    </row>
    <row r="95" spans="1:15" s="12" customFormat="1" ht="12.75" customHeight="1" x14ac:dyDescent="0.2">
      <c r="A95" s="9" t="s">
        <v>160</v>
      </c>
      <c r="B95" s="10" t="s">
        <v>153</v>
      </c>
      <c r="C95" s="11"/>
      <c r="D95" s="61">
        <v>325</v>
      </c>
      <c r="E95" s="15" t="s">
        <v>598</v>
      </c>
      <c r="F95" s="15" t="s">
        <v>922</v>
      </c>
      <c r="G95" s="9" t="s">
        <v>867</v>
      </c>
      <c r="H95" s="13">
        <v>1983</v>
      </c>
      <c r="I95" s="9" t="s">
        <v>856</v>
      </c>
      <c r="J95" s="13" t="s">
        <v>101</v>
      </c>
      <c r="K95" s="22" t="s">
        <v>1108</v>
      </c>
      <c r="L95" s="182">
        <v>3.2171431139877741E-3</v>
      </c>
      <c r="M95" s="25">
        <v>8.2175925925925923E-3</v>
      </c>
      <c r="N95" s="23"/>
      <c r="O95" s="24"/>
    </row>
    <row r="96" spans="1:15" s="12" customFormat="1" ht="12.75" customHeight="1" x14ac:dyDescent="0.2">
      <c r="A96" s="9" t="s">
        <v>161</v>
      </c>
      <c r="B96" s="10" t="s">
        <v>154</v>
      </c>
      <c r="C96" s="11"/>
      <c r="D96" s="61">
        <v>201</v>
      </c>
      <c r="E96" s="15" t="s">
        <v>599</v>
      </c>
      <c r="F96" s="15" t="s">
        <v>911</v>
      </c>
      <c r="G96" s="9" t="s">
        <v>867</v>
      </c>
      <c r="H96" s="13">
        <v>1957</v>
      </c>
      <c r="I96" s="9" t="s">
        <v>858</v>
      </c>
      <c r="J96" s="13" t="s">
        <v>19</v>
      </c>
      <c r="K96" s="22" t="s">
        <v>1109</v>
      </c>
      <c r="L96" s="182">
        <v>3.2227615965480039E-3</v>
      </c>
      <c r="M96" s="25">
        <v>8.2754629629629602E-3</v>
      </c>
      <c r="N96" s="23"/>
      <c r="O96" s="24"/>
    </row>
    <row r="97" spans="1:15" s="12" customFormat="1" ht="12.75" customHeight="1" x14ac:dyDescent="0.2">
      <c r="A97" s="9" t="s">
        <v>162</v>
      </c>
      <c r="B97" s="10" t="s">
        <v>155</v>
      </c>
      <c r="C97" s="11"/>
      <c r="D97" s="61">
        <v>46</v>
      </c>
      <c r="E97" s="15" t="s">
        <v>600</v>
      </c>
      <c r="F97" s="15" t="s">
        <v>932</v>
      </c>
      <c r="G97" s="9" t="s">
        <v>867</v>
      </c>
      <c r="H97" s="13">
        <v>1976</v>
      </c>
      <c r="I97" s="9" t="s">
        <v>856</v>
      </c>
      <c r="J97" s="13" t="s">
        <v>102</v>
      </c>
      <c r="K97" s="22" t="s">
        <v>1110</v>
      </c>
      <c r="L97" s="182">
        <v>3.2261326860841418E-3</v>
      </c>
      <c r="M97" s="25">
        <v>8.3101851851851809E-3</v>
      </c>
      <c r="N97" s="23"/>
      <c r="O97" s="24"/>
    </row>
    <row r="98" spans="1:15" s="12" customFormat="1" ht="12.75" customHeight="1" x14ac:dyDescent="0.2">
      <c r="A98" s="9" t="s">
        <v>163</v>
      </c>
      <c r="B98" s="10" t="s">
        <v>156</v>
      </c>
      <c r="C98" s="11"/>
      <c r="D98" s="61">
        <v>226</v>
      </c>
      <c r="E98" s="15" t="s">
        <v>601</v>
      </c>
      <c r="F98" s="15" t="s">
        <v>891</v>
      </c>
      <c r="G98" s="9" t="s">
        <v>867</v>
      </c>
      <c r="H98" s="13">
        <v>1987</v>
      </c>
      <c r="I98" s="9" t="s">
        <v>856</v>
      </c>
      <c r="J98" s="13" t="s">
        <v>104</v>
      </c>
      <c r="K98" s="22" t="s">
        <v>1110</v>
      </c>
      <c r="L98" s="182">
        <v>3.2261326860841418E-3</v>
      </c>
      <c r="M98" s="25">
        <v>8.3101851851851809E-3</v>
      </c>
      <c r="N98" s="23"/>
      <c r="O98" s="24"/>
    </row>
    <row r="99" spans="1:15" s="12" customFormat="1" ht="12.75" customHeight="1" x14ac:dyDescent="0.2">
      <c r="A99" s="9" t="s">
        <v>164</v>
      </c>
      <c r="B99" s="10" t="s">
        <v>157</v>
      </c>
      <c r="C99" s="11"/>
      <c r="D99" s="61">
        <v>33</v>
      </c>
      <c r="E99" s="15" t="s">
        <v>602</v>
      </c>
      <c r="F99" s="15" t="s">
        <v>933</v>
      </c>
      <c r="G99" s="9" t="s">
        <v>867</v>
      </c>
      <c r="H99" s="13">
        <v>1972</v>
      </c>
      <c r="I99" s="9" t="s">
        <v>857</v>
      </c>
      <c r="J99" s="13" t="s">
        <v>95</v>
      </c>
      <c r="K99" s="22" t="s">
        <v>1111</v>
      </c>
      <c r="L99" s="182">
        <v>3.2306274721323257E-3</v>
      </c>
      <c r="M99" s="25">
        <v>8.3564814814814752E-3</v>
      </c>
      <c r="N99" s="23"/>
      <c r="O99" s="24"/>
    </row>
    <row r="100" spans="1:15" s="12" customFormat="1" ht="12.75" customHeight="1" x14ac:dyDescent="0.2">
      <c r="A100" s="9" t="s">
        <v>165</v>
      </c>
      <c r="B100" s="10" t="s">
        <v>158</v>
      </c>
      <c r="C100" s="11"/>
      <c r="D100" s="61">
        <v>351</v>
      </c>
      <c r="E100" s="15" t="s">
        <v>603</v>
      </c>
      <c r="F100" s="15" t="s">
        <v>886</v>
      </c>
      <c r="G100" s="9" t="s">
        <v>867</v>
      </c>
      <c r="H100" s="13">
        <v>1988</v>
      </c>
      <c r="I100" s="9" t="s">
        <v>856</v>
      </c>
      <c r="J100" s="13" t="s">
        <v>105</v>
      </c>
      <c r="K100" s="22" t="s">
        <v>1112</v>
      </c>
      <c r="L100" s="182">
        <v>3.244111830276879E-3</v>
      </c>
      <c r="M100" s="25">
        <v>8.4953703703703719E-3</v>
      </c>
      <c r="N100" s="23"/>
      <c r="O100" s="24"/>
    </row>
    <row r="101" spans="1:15" s="12" customFormat="1" ht="12.75" customHeight="1" x14ac:dyDescent="0.2">
      <c r="A101" s="9" t="s">
        <v>166</v>
      </c>
      <c r="B101" s="10" t="s">
        <v>159</v>
      </c>
      <c r="C101" s="11"/>
      <c r="D101" s="61">
        <v>73</v>
      </c>
      <c r="E101" s="15" t="s">
        <v>604</v>
      </c>
      <c r="F101" s="15" t="s">
        <v>934</v>
      </c>
      <c r="G101" s="9" t="s">
        <v>867</v>
      </c>
      <c r="H101" s="13">
        <v>1958</v>
      </c>
      <c r="I101" s="9" t="s">
        <v>858</v>
      </c>
      <c r="J101" s="13" t="s">
        <v>81</v>
      </c>
      <c r="K101" s="22" t="s">
        <v>1113</v>
      </c>
      <c r="L101" s="182">
        <v>3.2508540093491548E-3</v>
      </c>
      <c r="M101" s="25">
        <v>8.5648148148148133E-3</v>
      </c>
      <c r="N101" s="23"/>
      <c r="O101" s="24"/>
    </row>
    <row r="102" spans="1:15" s="12" customFormat="1" ht="12.75" customHeight="1" x14ac:dyDescent="0.2">
      <c r="A102" s="9" t="s">
        <v>167</v>
      </c>
      <c r="B102" s="10" t="s">
        <v>160</v>
      </c>
      <c r="C102" s="11"/>
      <c r="D102" s="61">
        <v>194</v>
      </c>
      <c r="E102" s="15" t="s">
        <v>605</v>
      </c>
      <c r="F102" s="15" t="s">
        <v>935</v>
      </c>
      <c r="G102" s="9" t="s">
        <v>867</v>
      </c>
      <c r="H102" s="13">
        <v>1995</v>
      </c>
      <c r="I102" s="9" t="s">
        <v>856</v>
      </c>
      <c r="J102" s="13" t="s">
        <v>106</v>
      </c>
      <c r="K102" s="22" t="s">
        <v>1114</v>
      </c>
      <c r="L102" s="182">
        <v>3.2519777058612007E-3</v>
      </c>
      <c r="M102" s="25">
        <v>8.5763888888888869E-3</v>
      </c>
      <c r="N102" s="23"/>
      <c r="O102" s="24"/>
    </row>
    <row r="103" spans="1:15" s="12" customFormat="1" ht="12.75" customHeight="1" x14ac:dyDescent="0.2">
      <c r="A103" s="9" t="s">
        <v>168</v>
      </c>
      <c r="B103" s="10" t="s">
        <v>161</v>
      </c>
      <c r="C103" s="11"/>
      <c r="D103" s="61">
        <v>159</v>
      </c>
      <c r="E103" s="15" t="s">
        <v>606</v>
      </c>
      <c r="F103" s="15" t="s">
        <v>936</v>
      </c>
      <c r="G103" s="9" t="s">
        <v>867</v>
      </c>
      <c r="H103" s="13">
        <v>1977</v>
      </c>
      <c r="I103" s="9" t="s">
        <v>856</v>
      </c>
      <c r="J103" s="13" t="s">
        <v>107</v>
      </c>
      <c r="K103" s="22" t="s">
        <v>1115</v>
      </c>
      <c r="L103" s="182">
        <v>3.2575961884214314E-3</v>
      </c>
      <c r="M103" s="25">
        <v>8.6342592592592617E-3</v>
      </c>
      <c r="N103" s="23"/>
      <c r="O103" s="24"/>
    </row>
    <row r="104" spans="1:15" s="12" customFormat="1" ht="12.75" customHeight="1" x14ac:dyDescent="0.2">
      <c r="A104" s="9" t="s">
        <v>169</v>
      </c>
      <c r="B104" s="10" t="s">
        <v>162</v>
      </c>
      <c r="C104" s="11"/>
      <c r="D104" s="61">
        <v>259</v>
      </c>
      <c r="E104" s="15" t="s">
        <v>607</v>
      </c>
      <c r="F104" s="15" t="s">
        <v>937</v>
      </c>
      <c r="G104" s="9" t="s">
        <v>867</v>
      </c>
      <c r="H104" s="13">
        <v>1986</v>
      </c>
      <c r="I104" s="9" t="s">
        <v>856</v>
      </c>
      <c r="J104" s="13" t="s">
        <v>108</v>
      </c>
      <c r="K104" s="22" t="s">
        <v>1116</v>
      </c>
      <c r="L104" s="182">
        <v>3.2609672779575693E-3</v>
      </c>
      <c r="M104" s="25">
        <v>8.6689814814814824E-3</v>
      </c>
      <c r="N104" s="23"/>
      <c r="O104" s="24"/>
    </row>
    <row r="105" spans="1:15" s="12" customFormat="1" ht="12.75" customHeight="1" x14ac:dyDescent="0.2">
      <c r="A105" s="9" t="s">
        <v>170</v>
      </c>
      <c r="B105" s="10" t="s">
        <v>163</v>
      </c>
      <c r="C105" s="11"/>
      <c r="D105" s="61">
        <v>248</v>
      </c>
      <c r="E105" s="15" t="s">
        <v>608</v>
      </c>
      <c r="F105" s="15" t="s">
        <v>895</v>
      </c>
      <c r="G105" s="9" t="s">
        <v>867</v>
      </c>
      <c r="H105" s="13">
        <v>1957</v>
      </c>
      <c r="I105" s="9" t="s">
        <v>858</v>
      </c>
      <c r="J105" s="13" t="s">
        <v>82</v>
      </c>
      <c r="K105" s="22" t="s">
        <v>1117</v>
      </c>
      <c r="L105" s="182">
        <v>3.2643383674937063E-3</v>
      </c>
      <c r="M105" s="25">
        <v>8.7037037037036961E-3</v>
      </c>
      <c r="N105" s="23"/>
      <c r="O105" s="24"/>
    </row>
    <row r="106" spans="1:15" s="12" customFormat="1" ht="12.75" customHeight="1" x14ac:dyDescent="0.2">
      <c r="A106" s="9" t="s">
        <v>171</v>
      </c>
      <c r="B106" s="10" t="s">
        <v>164</v>
      </c>
      <c r="C106" s="11"/>
      <c r="D106" s="61">
        <v>356</v>
      </c>
      <c r="E106" s="15" t="s">
        <v>609</v>
      </c>
      <c r="F106" s="15"/>
      <c r="G106" s="9" t="s">
        <v>867</v>
      </c>
      <c r="H106" s="13">
        <v>2001</v>
      </c>
      <c r="I106" s="9" t="s">
        <v>859</v>
      </c>
      <c r="J106" s="13" t="s">
        <v>18</v>
      </c>
      <c r="K106" s="22" t="s">
        <v>1118</v>
      </c>
      <c r="L106" s="182">
        <v>3.2789464221503056E-3</v>
      </c>
      <c r="M106" s="25">
        <v>8.8541666666666664E-3</v>
      </c>
      <c r="N106" s="23"/>
      <c r="O106" s="24"/>
    </row>
    <row r="107" spans="1:15" s="12" customFormat="1" ht="12.75" customHeight="1" x14ac:dyDescent="0.2">
      <c r="A107" s="9" t="s">
        <v>172</v>
      </c>
      <c r="B107" s="10" t="s">
        <v>165</v>
      </c>
      <c r="C107" s="11"/>
      <c r="D107" s="61">
        <v>182</v>
      </c>
      <c r="E107" s="15" t="s">
        <v>610</v>
      </c>
      <c r="F107" s="15" t="s">
        <v>938</v>
      </c>
      <c r="G107" s="9" t="s">
        <v>867</v>
      </c>
      <c r="H107" s="13">
        <v>1948</v>
      </c>
      <c r="I107" s="9" t="s">
        <v>861</v>
      </c>
      <c r="J107" s="13" t="s">
        <v>13</v>
      </c>
      <c r="K107" s="22" t="s">
        <v>1119</v>
      </c>
      <c r="L107" s="182">
        <v>3.2823175116864435E-3</v>
      </c>
      <c r="M107" s="25">
        <v>8.8888888888888871E-3</v>
      </c>
      <c r="N107" s="23"/>
      <c r="O107" s="24"/>
    </row>
    <row r="108" spans="1:15" s="12" customFormat="1" ht="12.75" customHeight="1" x14ac:dyDescent="0.2">
      <c r="A108" s="9" t="s">
        <v>173</v>
      </c>
      <c r="B108" s="10" t="s">
        <v>166</v>
      </c>
      <c r="C108" s="11"/>
      <c r="D108" s="61">
        <v>216</v>
      </c>
      <c r="E108" s="15" t="s">
        <v>611</v>
      </c>
      <c r="F108" s="15" t="s">
        <v>886</v>
      </c>
      <c r="G108" s="9" t="s">
        <v>867</v>
      </c>
      <c r="H108" s="13">
        <v>1975</v>
      </c>
      <c r="I108" s="9" t="s">
        <v>857</v>
      </c>
      <c r="J108" s="13" t="s">
        <v>96</v>
      </c>
      <c r="K108" s="22" t="s">
        <v>1120</v>
      </c>
      <c r="L108" s="182">
        <v>3.2834412081984899E-3</v>
      </c>
      <c r="M108" s="25">
        <v>8.9004629629629677E-3</v>
      </c>
      <c r="N108" s="23"/>
      <c r="O108" s="24"/>
    </row>
    <row r="109" spans="1:15" s="12" customFormat="1" ht="12.75" customHeight="1" x14ac:dyDescent="0.2">
      <c r="A109" s="9" t="s">
        <v>174</v>
      </c>
      <c r="B109" s="10" t="s">
        <v>167</v>
      </c>
      <c r="C109" s="11"/>
      <c r="D109" s="61">
        <v>271</v>
      </c>
      <c r="E109" s="15" t="s">
        <v>612</v>
      </c>
      <c r="F109" s="15" t="s">
        <v>939</v>
      </c>
      <c r="G109" s="9" t="s">
        <v>867</v>
      </c>
      <c r="H109" s="13">
        <v>1990</v>
      </c>
      <c r="I109" s="9" t="s">
        <v>856</v>
      </c>
      <c r="J109" s="13" t="s">
        <v>109</v>
      </c>
      <c r="K109" s="22" t="s">
        <v>1121</v>
      </c>
      <c r="L109" s="182">
        <v>3.2845649047105355E-3</v>
      </c>
      <c r="M109" s="25">
        <v>8.9120370370370343E-3</v>
      </c>
      <c r="N109" s="23"/>
      <c r="O109" s="24"/>
    </row>
    <row r="110" spans="1:15" s="12" customFormat="1" ht="12.75" customHeight="1" x14ac:dyDescent="0.2">
      <c r="A110" s="9" t="s">
        <v>175</v>
      </c>
      <c r="B110" s="10" t="s">
        <v>168</v>
      </c>
      <c r="C110" s="11"/>
      <c r="D110" s="61">
        <v>117</v>
      </c>
      <c r="E110" s="15" t="s">
        <v>613</v>
      </c>
      <c r="F110" s="15" t="s">
        <v>400</v>
      </c>
      <c r="G110" s="9" t="s">
        <v>867</v>
      </c>
      <c r="H110" s="13">
        <v>1942</v>
      </c>
      <c r="I110" s="9" t="s">
        <v>865</v>
      </c>
      <c r="J110" s="13" t="s">
        <v>11</v>
      </c>
      <c r="K110" s="22" t="s">
        <v>1122</v>
      </c>
      <c r="L110" s="182">
        <v>3.2856886012225823E-3</v>
      </c>
      <c r="M110" s="25">
        <v>8.9236111111111148E-3</v>
      </c>
      <c r="N110" s="23"/>
      <c r="O110" s="24"/>
    </row>
    <row r="111" spans="1:15" s="12" customFormat="1" ht="12.75" customHeight="1" x14ac:dyDescent="0.2">
      <c r="A111" s="9" t="s">
        <v>176</v>
      </c>
      <c r="B111" s="10" t="s">
        <v>169</v>
      </c>
      <c r="C111" s="11"/>
      <c r="D111" s="61">
        <v>51</v>
      </c>
      <c r="E111" s="15" t="s">
        <v>614</v>
      </c>
      <c r="F111" s="15" t="s">
        <v>940</v>
      </c>
      <c r="G111" s="9" t="s">
        <v>867</v>
      </c>
      <c r="H111" s="13">
        <v>1976</v>
      </c>
      <c r="I111" s="9" t="s">
        <v>856</v>
      </c>
      <c r="J111" s="13" t="s">
        <v>110</v>
      </c>
      <c r="K111" s="22" t="s">
        <v>1123</v>
      </c>
      <c r="L111" s="182">
        <v>3.2924307802948581E-3</v>
      </c>
      <c r="M111" s="25">
        <v>8.9930555555555562E-3</v>
      </c>
      <c r="N111" s="23"/>
      <c r="O111" s="24"/>
    </row>
    <row r="112" spans="1:15" s="12" customFormat="1" ht="12.75" customHeight="1" x14ac:dyDescent="0.2">
      <c r="A112" s="9" t="s">
        <v>177</v>
      </c>
      <c r="B112" s="10" t="s">
        <v>170</v>
      </c>
      <c r="C112" s="11"/>
      <c r="D112" s="61">
        <v>279</v>
      </c>
      <c r="E112" s="15" t="s">
        <v>615</v>
      </c>
      <c r="F112" s="15" t="s">
        <v>941</v>
      </c>
      <c r="G112" s="9" t="s">
        <v>867</v>
      </c>
      <c r="H112" s="13">
        <v>1980</v>
      </c>
      <c r="I112" s="9" t="s">
        <v>856</v>
      </c>
      <c r="J112" s="13" t="s">
        <v>111</v>
      </c>
      <c r="K112" s="22" t="s">
        <v>1124</v>
      </c>
      <c r="L112" s="182">
        <v>3.2980492628550879E-3</v>
      </c>
      <c r="M112" s="25">
        <v>9.0509259259259241E-3</v>
      </c>
      <c r="N112" s="23"/>
      <c r="O112" s="24"/>
    </row>
    <row r="113" spans="1:15" s="12" customFormat="1" ht="12.75" customHeight="1" x14ac:dyDescent="0.2">
      <c r="A113" s="9" t="s">
        <v>178</v>
      </c>
      <c r="B113" s="10" t="s">
        <v>171</v>
      </c>
      <c r="C113" s="11"/>
      <c r="D113" s="61">
        <v>202</v>
      </c>
      <c r="E113" s="15" t="s">
        <v>616</v>
      </c>
      <c r="F113" s="15" t="s">
        <v>400</v>
      </c>
      <c r="G113" s="9" t="s">
        <v>867</v>
      </c>
      <c r="H113" s="13">
        <v>1997</v>
      </c>
      <c r="I113" s="9" t="s">
        <v>859</v>
      </c>
      <c r="J113" s="13" t="s">
        <v>19</v>
      </c>
      <c r="K113" s="22" t="s">
        <v>1125</v>
      </c>
      <c r="L113" s="182">
        <v>3.3025440489032726E-3</v>
      </c>
      <c r="M113" s="25">
        <v>9.0972222222222253E-3</v>
      </c>
      <c r="N113" s="23"/>
      <c r="O113" s="24"/>
    </row>
    <row r="114" spans="1:15" s="12" customFormat="1" ht="12.75" customHeight="1" x14ac:dyDescent="0.2">
      <c r="A114" s="9" t="s">
        <v>179</v>
      </c>
      <c r="B114" s="10" t="s">
        <v>172</v>
      </c>
      <c r="C114" s="11"/>
      <c r="D114" s="61">
        <v>293</v>
      </c>
      <c r="E114" s="15" t="s">
        <v>617</v>
      </c>
      <c r="F114" s="15" t="s">
        <v>400</v>
      </c>
      <c r="G114" s="9" t="s">
        <v>867</v>
      </c>
      <c r="H114" s="13">
        <v>1987</v>
      </c>
      <c r="I114" s="9" t="s">
        <v>856</v>
      </c>
      <c r="J114" s="13" t="s">
        <v>112</v>
      </c>
      <c r="K114" s="22" t="s">
        <v>1125</v>
      </c>
      <c r="L114" s="182">
        <v>3.3025440489032726E-3</v>
      </c>
      <c r="M114" s="25">
        <v>9.0972222222222253E-3</v>
      </c>
      <c r="N114" s="23"/>
      <c r="O114" s="24"/>
    </row>
    <row r="115" spans="1:15" s="12" customFormat="1" ht="12.75" customHeight="1" x14ac:dyDescent="0.2">
      <c r="A115" s="9" t="s">
        <v>180</v>
      </c>
      <c r="B115" s="10" t="s">
        <v>173</v>
      </c>
      <c r="C115" s="11"/>
      <c r="D115" s="61">
        <v>78</v>
      </c>
      <c r="E115" s="15" t="s">
        <v>618</v>
      </c>
      <c r="F115" s="15" t="s">
        <v>942</v>
      </c>
      <c r="G115" s="9" t="s">
        <v>867</v>
      </c>
      <c r="H115" s="13">
        <v>1984</v>
      </c>
      <c r="I115" s="9" t="s">
        <v>856</v>
      </c>
      <c r="J115" s="13" t="s">
        <v>113</v>
      </c>
      <c r="K115" s="22" t="s">
        <v>1126</v>
      </c>
      <c r="L115" s="182">
        <v>3.3070388349514565E-3</v>
      </c>
      <c r="M115" s="25">
        <v>9.1435185185185196E-3</v>
      </c>
      <c r="N115" s="23"/>
      <c r="O115" s="24"/>
    </row>
    <row r="116" spans="1:15" s="12" customFormat="1" ht="12.75" customHeight="1" x14ac:dyDescent="0.2">
      <c r="A116" s="9" t="s">
        <v>181</v>
      </c>
      <c r="B116" s="10"/>
      <c r="C116" s="11" t="s">
        <v>72</v>
      </c>
      <c r="D116" s="61">
        <v>361</v>
      </c>
      <c r="E116" s="15" t="s">
        <v>619</v>
      </c>
      <c r="F116" s="15" t="s">
        <v>943</v>
      </c>
      <c r="G116" s="9" t="s">
        <v>867</v>
      </c>
      <c r="H116" s="13">
        <v>1979</v>
      </c>
      <c r="I116" s="9" t="s">
        <v>863</v>
      </c>
      <c r="J116" s="13" t="s">
        <v>12</v>
      </c>
      <c r="K116" s="22" t="s">
        <v>1127</v>
      </c>
      <c r="L116" s="182">
        <v>3.3081625314635025E-3</v>
      </c>
      <c r="M116" s="25">
        <v>9.1550925925925931E-3</v>
      </c>
      <c r="N116" s="23"/>
      <c r="O116" s="24"/>
    </row>
    <row r="117" spans="1:15" s="12" customFormat="1" ht="12.75" customHeight="1" x14ac:dyDescent="0.2">
      <c r="A117" s="9" t="s">
        <v>182</v>
      </c>
      <c r="B117" s="10"/>
      <c r="C117" s="11" t="s">
        <v>18</v>
      </c>
      <c r="D117" s="61">
        <v>261</v>
      </c>
      <c r="E117" s="15" t="s">
        <v>620</v>
      </c>
      <c r="F117" s="15" t="s">
        <v>944</v>
      </c>
      <c r="G117" s="9" t="s">
        <v>867</v>
      </c>
      <c r="H117" s="13">
        <v>1966</v>
      </c>
      <c r="I117" s="9" t="s">
        <v>863</v>
      </c>
      <c r="J117" s="13" t="s">
        <v>13</v>
      </c>
      <c r="K117" s="22" t="s">
        <v>1128</v>
      </c>
      <c r="L117" s="182">
        <v>3.3216468896080549E-3</v>
      </c>
      <c r="M117" s="25">
        <v>9.2939814814814829E-3</v>
      </c>
      <c r="N117" s="23"/>
      <c r="O117" s="24"/>
    </row>
    <row r="118" spans="1:15" s="12" customFormat="1" ht="12.75" customHeight="1" x14ac:dyDescent="0.2">
      <c r="A118" s="9" t="s">
        <v>183</v>
      </c>
      <c r="B118" s="10" t="s">
        <v>174</v>
      </c>
      <c r="C118" s="11"/>
      <c r="D118" s="61">
        <v>302</v>
      </c>
      <c r="E118" s="15" t="s">
        <v>621</v>
      </c>
      <c r="F118" s="15" t="s">
        <v>217</v>
      </c>
      <c r="G118" s="9" t="s">
        <v>867</v>
      </c>
      <c r="H118" s="13">
        <v>1951</v>
      </c>
      <c r="I118" s="9" t="s">
        <v>862</v>
      </c>
      <c r="J118" s="13" t="s">
        <v>12</v>
      </c>
      <c r="K118" s="22" t="s">
        <v>1129</v>
      </c>
      <c r="L118" s="182">
        <v>3.3351312477526065E-3</v>
      </c>
      <c r="M118" s="25">
        <v>9.4328703703703658E-3</v>
      </c>
      <c r="N118" s="23"/>
      <c r="O118" s="24"/>
    </row>
    <row r="119" spans="1:15" s="12" customFormat="1" ht="12.75" customHeight="1" x14ac:dyDescent="0.2">
      <c r="A119" s="9" t="s">
        <v>184</v>
      </c>
      <c r="B119" s="10" t="s">
        <v>175</v>
      </c>
      <c r="C119" s="11"/>
      <c r="D119" s="61">
        <v>18</v>
      </c>
      <c r="E119" s="15" t="s">
        <v>622</v>
      </c>
      <c r="F119" s="15" t="s">
        <v>945</v>
      </c>
      <c r="G119" s="9" t="s">
        <v>867</v>
      </c>
      <c r="H119" s="13">
        <v>1974</v>
      </c>
      <c r="I119" s="9" t="s">
        <v>857</v>
      </c>
      <c r="J119" s="13" t="s">
        <v>97</v>
      </c>
      <c r="K119" s="22" t="s">
        <v>1130</v>
      </c>
      <c r="L119" s="182">
        <v>3.3396260338007903E-3</v>
      </c>
      <c r="M119" s="25">
        <v>9.4791666666666601E-3</v>
      </c>
      <c r="N119" s="23"/>
      <c r="O119" s="24"/>
    </row>
    <row r="120" spans="1:15" s="12" customFormat="1" ht="12.75" customHeight="1" x14ac:dyDescent="0.2">
      <c r="A120" s="9" t="s">
        <v>185</v>
      </c>
      <c r="B120" s="10" t="s">
        <v>176</v>
      </c>
      <c r="C120" s="11"/>
      <c r="D120" s="61">
        <v>357</v>
      </c>
      <c r="E120" s="15" t="s">
        <v>623</v>
      </c>
      <c r="F120" s="15" t="s">
        <v>946</v>
      </c>
      <c r="G120" s="9" t="s">
        <v>867</v>
      </c>
      <c r="H120" s="13">
        <v>1987</v>
      </c>
      <c r="I120" s="9" t="s">
        <v>856</v>
      </c>
      <c r="J120" s="13" t="s">
        <v>114</v>
      </c>
      <c r="K120" s="22" t="s">
        <v>1131</v>
      </c>
      <c r="L120" s="182">
        <v>3.3429971233369291E-3</v>
      </c>
      <c r="M120" s="25">
        <v>9.5138888888888877E-3</v>
      </c>
      <c r="N120" s="23"/>
      <c r="O120" s="24"/>
    </row>
    <row r="121" spans="1:15" s="12" customFormat="1" ht="12.75" customHeight="1" x14ac:dyDescent="0.2">
      <c r="A121" s="9" t="s">
        <v>186</v>
      </c>
      <c r="B121" s="10" t="s">
        <v>177</v>
      </c>
      <c r="C121" s="11"/>
      <c r="D121" s="61">
        <v>225</v>
      </c>
      <c r="E121" s="15" t="s">
        <v>624</v>
      </c>
      <c r="F121" s="15" t="s">
        <v>947</v>
      </c>
      <c r="G121" s="9" t="s">
        <v>867</v>
      </c>
      <c r="H121" s="13">
        <v>1987</v>
      </c>
      <c r="I121" s="9" t="s">
        <v>856</v>
      </c>
      <c r="J121" s="13" t="s">
        <v>115</v>
      </c>
      <c r="K121" s="22" t="s">
        <v>1132</v>
      </c>
      <c r="L121" s="182">
        <v>3.346368212873067E-3</v>
      </c>
      <c r="M121" s="25">
        <v>9.5486111111111084E-3</v>
      </c>
      <c r="N121" s="23"/>
      <c r="O121" s="24"/>
    </row>
    <row r="122" spans="1:15" s="12" customFormat="1" ht="12.75" customHeight="1" x14ac:dyDescent="0.2">
      <c r="A122" s="9" t="s">
        <v>187</v>
      </c>
      <c r="B122" s="10" t="s">
        <v>178</v>
      </c>
      <c r="C122" s="11"/>
      <c r="D122" s="61">
        <v>365</v>
      </c>
      <c r="E122" s="15" t="s">
        <v>625</v>
      </c>
      <c r="F122" s="15" t="s">
        <v>948</v>
      </c>
      <c r="G122" s="9" t="s">
        <v>867</v>
      </c>
      <c r="H122" s="13">
        <v>1987</v>
      </c>
      <c r="I122" s="9" t="s">
        <v>856</v>
      </c>
      <c r="J122" s="13" t="s">
        <v>116</v>
      </c>
      <c r="K122" s="22" t="s">
        <v>1133</v>
      </c>
      <c r="L122" s="182">
        <v>3.3519866954332973E-3</v>
      </c>
      <c r="M122" s="25">
        <v>9.6064814814814832E-3</v>
      </c>
      <c r="N122" s="23"/>
      <c r="O122" s="24"/>
    </row>
    <row r="123" spans="1:15" s="12" customFormat="1" ht="12.75" customHeight="1" x14ac:dyDescent="0.2">
      <c r="A123" s="9" t="s">
        <v>188</v>
      </c>
      <c r="B123" s="10" t="s">
        <v>179</v>
      </c>
      <c r="C123" s="11"/>
      <c r="D123" s="61">
        <v>288</v>
      </c>
      <c r="E123" s="15" t="s">
        <v>626</v>
      </c>
      <c r="F123" s="15" t="s">
        <v>949</v>
      </c>
      <c r="G123" s="9" t="s">
        <v>867</v>
      </c>
      <c r="H123" s="13">
        <v>1965</v>
      </c>
      <c r="I123" s="9" t="s">
        <v>858</v>
      </c>
      <c r="J123" s="13" t="s">
        <v>83</v>
      </c>
      <c r="K123" s="22" t="s">
        <v>1134</v>
      </c>
      <c r="L123" s="182">
        <v>3.3531103919453432E-3</v>
      </c>
      <c r="M123" s="25">
        <v>9.6180555555555568E-3</v>
      </c>
      <c r="N123" s="23"/>
      <c r="O123" s="24"/>
    </row>
    <row r="124" spans="1:15" s="12" customFormat="1" ht="12.75" customHeight="1" x14ac:dyDescent="0.2">
      <c r="A124" s="9" t="s">
        <v>189</v>
      </c>
      <c r="B124" s="10" t="s">
        <v>180</v>
      </c>
      <c r="C124" s="11"/>
      <c r="D124" s="61">
        <v>330</v>
      </c>
      <c r="E124" s="15" t="s">
        <v>627</v>
      </c>
      <c r="F124" s="15" t="s">
        <v>922</v>
      </c>
      <c r="G124" s="9" t="s">
        <v>867</v>
      </c>
      <c r="H124" s="13">
        <v>1974</v>
      </c>
      <c r="I124" s="9" t="s">
        <v>857</v>
      </c>
      <c r="J124" s="13" t="s">
        <v>98</v>
      </c>
      <c r="K124" s="22" t="s">
        <v>1134</v>
      </c>
      <c r="L124" s="182">
        <v>3.3531103919453432E-3</v>
      </c>
      <c r="M124" s="25">
        <v>9.6180555555555568E-3</v>
      </c>
      <c r="N124" s="23"/>
      <c r="O124" s="24"/>
    </row>
    <row r="125" spans="1:15" s="12" customFormat="1" ht="12.75" customHeight="1" x14ac:dyDescent="0.2">
      <c r="A125" s="9" t="s">
        <v>190</v>
      </c>
      <c r="B125" s="10" t="s">
        <v>181</v>
      </c>
      <c r="C125" s="11"/>
      <c r="D125" s="61">
        <v>22</v>
      </c>
      <c r="E125" s="15" t="s">
        <v>628</v>
      </c>
      <c r="F125" s="15" t="s">
        <v>950</v>
      </c>
      <c r="G125" s="9" t="s">
        <v>867</v>
      </c>
      <c r="H125" s="13">
        <v>1979</v>
      </c>
      <c r="I125" s="9" t="s">
        <v>856</v>
      </c>
      <c r="J125" s="13" t="s">
        <v>117</v>
      </c>
      <c r="K125" s="22" t="s">
        <v>1135</v>
      </c>
      <c r="L125" s="182">
        <v>3.3542340884573892E-3</v>
      </c>
      <c r="M125" s="25">
        <v>9.6296296296296303E-3</v>
      </c>
      <c r="N125" s="23"/>
      <c r="O125" s="24"/>
    </row>
    <row r="126" spans="1:15" s="12" customFormat="1" ht="12.75" customHeight="1" x14ac:dyDescent="0.2">
      <c r="A126" s="9" t="s">
        <v>191</v>
      </c>
      <c r="B126" s="10" t="s">
        <v>182</v>
      </c>
      <c r="C126" s="11"/>
      <c r="D126" s="61">
        <v>234</v>
      </c>
      <c r="E126" s="15" t="s">
        <v>629</v>
      </c>
      <c r="F126" s="15" t="s">
        <v>951</v>
      </c>
      <c r="G126" s="9" t="s">
        <v>867</v>
      </c>
      <c r="H126" s="13">
        <v>1958</v>
      </c>
      <c r="I126" s="9" t="s">
        <v>858</v>
      </c>
      <c r="J126" s="13" t="s">
        <v>84</v>
      </c>
      <c r="K126" s="22" t="s">
        <v>1135</v>
      </c>
      <c r="L126" s="182">
        <v>3.3542340884573892E-3</v>
      </c>
      <c r="M126" s="25">
        <v>9.6296296296296303E-3</v>
      </c>
      <c r="N126" s="23"/>
      <c r="O126" s="24"/>
    </row>
    <row r="127" spans="1:15" s="12" customFormat="1" ht="12.75" customHeight="1" x14ac:dyDescent="0.2">
      <c r="A127" s="9" t="s">
        <v>192</v>
      </c>
      <c r="B127" s="10" t="s">
        <v>183</v>
      </c>
      <c r="C127" s="11"/>
      <c r="D127" s="61">
        <v>346</v>
      </c>
      <c r="E127" s="15" t="s">
        <v>630</v>
      </c>
      <c r="F127" s="15" t="s">
        <v>952</v>
      </c>
      <c r="G127" s="9" t="s">
        <v>867</v>
      </c>
      <c r="H127" s="13">
        <v>1987</v>
      </c>
      <c r="I127" s="9" t="s">
        <v>856</v>
      </c>
      <c r="J127" s="13" t="s">
        <v>118</v>
      </c>
      <c r="K127" s="22" t="s">
        <v>1136</v>
      </c>
      <c r="L127" s="182">
        <v>3.3587288745055735E-3</v>
      </c>
      <c r="M127" s="25">
        <v>9.6759259259259246E-3</v>
      </c>
      <c r="N127" s="23"/>
      <c r="O127" s="24"/>
    </row>
    <row r="128" spans="1:15" s="12" customFormat="1" ht="12.75" customHeight="1" x14ac:dyDescent="0.2">
      <c r="A128" s="9" t="s">
        <v>193</v>
      </c>
      <c r="B128" s="10" t="s">
        <v>184</v>
      </c>
      <c r="C128" s="11"/>
      <c r="D128" s="61">
        <v>4</v>
      </c>
      <c r="E128" s="15" t="s">
        <v>631</v>
      </c>
      <c r="F128" s="15" t="s">
        <v>953</v>
      </c>
      <c r="G128" s="9" t="s">
        <v>867</v>
      </c>
      <c r="H128" s="13">
        <v>1980</v>
      </c>
      <c r="I128" s="9" t="s">
        <v>856</v>
      </c>
      <c r="J128" s="13" t="s">
        <v>119</v>
      </c>
      <c r="K128" s="22" t="s">
        <v>1137</v>
      </c>
      <c r="L128" s="182">
        <v>3.3620999640417114E-3</v>
      </c>
      <c r="M128" s="25">
        <v>9.7106481481481453E-3</v>
      </c>
      <c r="N128" s="23"/>
      <c r="O128" s="24"/>
    </row>
    <row r="129" spans="1:15" s="12" customFormat="1" ht="12.75" customHeight="1" x14ac:dyDescent="0.2">
      <c r="A129" s="9" t="s">
        <v>194</v>
      </c>
      <c r="B129" s="10" t="s">
        <v>185</v>
      </c>
      <c r="C129" s="11"/>
      <c r="D129" s="61">
        <v>239</v>
      </c>
      <c r="E129" s="15" t="s">
        <v>632</v>
      </c>
      <c r="F129" s="15" t="s">
        <v>897</v>
      </c>
      <c r="G129" s="9" t="s">
        <v>867</v>
      </c>
      <c r="H129" s="13">
        <v>1964</v>
      </c>
      <c r="I129" s="9" t="s">
        <v>858</v>
      </c>
      <c r="J129" s="13" t="s">
        <v>85</v>
      </c>
      <c r="K129" s="22" t="s">
        <v>1138</v>
      </c>
      <c r="L129" s="182">
        <v>3.3632236605537573E-3</v>
      </c>
      <c r="M129" s="25">
        <v>9.7222222222222189E-3</v>
      </c>
      <c r="N129" s="23"/>
      <c r="O129" s="24"/>
    </row>
    <row r="130" spans="1:15" s="12" customFormat="1" ht="12.75" customHeight="1" x14ac:dyDescent="0.2">
      <c r="A130" s="9" t="s">
        <v>195</v>
      </c>
      <c r="B130" s="10" t="s">
        <v>186</v>
      </c>
      <c r="C130" s="11"/>
      <c r="D130" s="61">
        <v>192</v>
      </c>
      <c r="E130" s="15" t="s">
        <v>633</v>
      </c>
      <c r="F130" s="15" t="s">
        <v>886</v>
      </c>
      <c r="G130" s="9" t="s">
        <v>867</v>
      </c>
      <c r="H130" s="13">
        <v>2000</v>
      </c>
      <c r="I130" s="9" t="s">
        <v>859</v>
      </c>
      <c r="J130" s="13" t="s">
        <v>81</v>
      </c>
      <c r="K130" s="22" t="s">
        <v>1139</v>
      </c>
      <c r="L130" s="182">
        <v>3.3654710535778493E-3</v>
      </c>
      <c r="M130" s="25">
        <v>9.745370370370366E-3</v>
      </c>
      <c r="N130" s="23"/>
      <c r="O130" s="24"/>
    </row>
    <row r="131" spans="1:15" s="12" customFormat="1" ht="12.75" customHeight="1" x14ac:dyDescent="0.2">
      <c r="A131" s="9" t="s">
        <v>196</v>
      </c>
      <c r="B131" s="10" t="s">
        <v>187</v>
      </c>
      <c r="C131" s="11"/>
      <c r="D131" s="61">
        <v>134</v>
      </c>
      <c r="E131" s="15" t="s">
        <v>634</v>
      </c>
      <c r="F131" s="15"/>
      <c r="G131" s="9" t="s">
        <v>867</v>
      </c>
      <c r="H131" s="13">
        <v>1985</v>
      </c>
      <c r="I131" s="9" t="s">
        <v>856</v>
      </c>
      <c r="J131" s="13" t="s">
        <v>120</v>
      </c>
      <c r="K131" s="22" t="s">
        <v>1140</v>
      </c>
      <c r="L131" s="182">
        <v>3.3665947500898952E-3</v>
      </c>
      <c r="M131" s="25">
        <v>9.7569444444444396E-3</v>
      </c>
      <c r="N131" s="23"/>
      <c r="O131" s="24"/>
    </row>
    <row r="132" spans="1:15" s="12" customFormat="1" ht="12.75" customHeight="1" x14ac:dyDescent="0.2">
      <c r="A132" s="9" t="s">
        <v>197</v>
      </c>
      <c r="B132" s="10" t="s">
        <v>188</v>
      </c>
      <c r="C132" s="11"/>
      <c r="D132" s="61">
        <v>258</v>
      </c>
      <c r="E132" s="15" t="s">
        <v>635</v>
      </c>
      <c r="F132" s="15" t="s">
        <v>954</v>
      </c>
      <c r="G132" s="9" t="s">
        <v>867</v>
      </c>
      <c r="H132" s="13">
        <v>1977</v>
      </c>
      <c r="I132" s="9" t="s">
        <v>856</v>
      </c>
      <c r="J132" s="13" t="s">
        <v>121</v>
      </c>
      <c r="K132" s="22" t="s">
        <v>1141</v>
      </c>
      <c r="L132" s="182">
        <v>3.3688421431139876E-3</v>
      </c>
      <c r="M132" s="25">
        <v>9.7800925925925937E-3</v>
      </c>
      <c r="N132" s="23"/>
      <c r="O132" s="24"/>
    </row>
    <row r="133" spans="1:15" s="12" customFormat="1" ht="12.75" customHeight="1" x14ac:dyDescent="0.2">
      <c r="A133" s="9" t="s">
        <v>198</v>
      </c>
      <c r="B133" s="10" t="s">
        <v>189</v>
      </c>
      <c r="C133" s="11"/>
      <c r="D133" s="61">
        <v>190</v>
      </c>
      <c r="E133" s="15" t="s">
        <v>636</v>
      </c>
      <c r="F133" s="15" t="s">
        <v>886</v>
      </c>
      <c r="G133" s="9" t="s">
        <v>867</v>
      </c>
      <c r="H133" s="13">
        <v>2000</v>
      </c>
      <c r="I133" s="9" t="s">
        <v>859</v>
      </c>
      <c r="J133" s="13" t="s">
        <v>82</v>
      </c>
      <c r="K133" s="22" t="s">
        <v>1142</v>
      </c>
      <c r="L133" s="182">
        <v>3.3722132326501259E-3</v>
      </c>
      <c r="M133" s="25">
        <v>9.8148148148148144E-3</v>
      </c>
      <c r="N133" s="23"/>
      <c r="O133" s="24"/>
    </row>
    <row r="134" spans="1:15" s="12" customFormat="1" ht="12.75" customHeight="1" x14ac:dyDescent="0.2">
      <c r="A134" s="9" t="s">
        <v>199</v>
      </c>
      <c r="B134" s="10" t="s">
        <v>190</v>
      </c>
      <c r="C134" s="11"/>
      <c r="D134" s="61">
        <v>157</v>
      </c>
      <c r="E134" s="15" t="s">
        <v>637</v>
      </c>
      <c r="F134" s="15" t="s">
        <v>955</v>
      </c>
      <c r="G134" s="9" t="s">
        <v>867</v>
      </c>
      <c r="H134" s="13">
        <v>1947</v>
      </c>
      <c r="I134" s="9" t="s">
        <v>861</v>
      </c>
      <c r="J134" s="13" t="s">
        <v>14</v>
      </c>
      <c r="K134" s="22" t="s">
        <v>1143</v>
      </c>
      <c r="L134" s="182">
        <v>3.3778317152103562E-3</v>
      </c>
      <c r="M134" s="25">
        <v>9.8726851851851892E-3</v>
      </c>
      <c r="N134" s="23"/>
      <c r="O134" s="24"/>
    </row>
    <row r="135" spans="1:15" s="12" customFormat="1" ht="12.75" customHeight="1" x14ac:dyDescent="0.2">
      <c r="A135" s="9" t="s">
        <v>200</v>
      </c>
      <c r="B135" s="10"/>
      <c r="C135" s="11" t="s">
        <v>19</v>
      </c>
      <c r="D135" s="61">
        <v>209</v>
      </c>
      <c r="E135" s="15" t="s">
        <v>638</v>
      </c>
      <c r="F135" s="15" t="s">
        <v>879</v>
      </c>
      <c r="G135" s="9" t="s">
        <v>867</v>
      </c>
      <c r="H135" s="13">
        <v>1973</v>
      </c>
      <c r="I135" s="9" t="s">
        <v>863</v>
      </c>
      <c r="J135" s="13" t="s">
        <v>14</v>
      </c>
      <c r="K135" s="22" t="s">
        <v>1144</v>
      </c>
      <c r="L135" s="182">
        <v>3.3834501977705856E-3</v>
      </c>
      <c r="M135" s="25">
        <v>9.9305555555555501E-3</v>
      </c>
      <c r="N135" s="23"/>
      <c r="O135" s="24"/>
    </row>
    <row r="136" spans="1:15" s="12" customFormat="1" ht="12.75" customHeight="1" x14ac:dyDescent="0.2">
      <c r="A136" s="9" t="s">
        <v>201</v>
      </c>
      <c r="B136" s="10" t="s">
        <v>191</v>
      </c>
      <c r="C136" s="11"/>
      <c r="D136" s="61">
        <v>337</v>
      </c>
      <c r="E136" s="15" t="s">
        <v>639</v>
      </c>
      <c r="F136" s="15" t="s">
        <v>956</v>
      </c>
      <c r="G136" s="9" t="s">
        <v>867</v>
      </c>
      <c r="H136" s="13">
        <v>1985</v>
      </c>
      <c r="I136" s="9" t="s">
        <v>856</v>
      </c>
      <c r="J136" s="13" t="s">
        <v>128</v>
      </c>
      <c r="K136" s="22" t="s">
        <v>1145</v>
      </c>
      <c r="L136" s="182">
        <v>3.384573894282632E-3</v>
      </c>
      <c r="M136" s="25">
        <v>9.9421296296296306E-3</v>
      </c>
      <c r="N136" s="23"/>
      <c r="O136" s="24"/>
    </row>
    <row r="137" spans="1:15" s="12" customFormat="1" ht="12.75" customHeight="1" x14ac:dyDescent="0.2">
      <c r="A137" s="9" t="s">
        <v>202</v>
      </c>
      <c r="B137" s="10"/>
      <c r="C137" s="11" t="s">
        <v>81</v>
      </c>
      <c r="D137" s="61">
        <v>83</v>
      </c>
      <c r="E137" s="15" t="s">
        <v>640</v>
      </c>
      <c r="F137" s="15" t="s">
        <v>957</v>
      </c>
      <c r="G137" s="9" t="s">
        <v>867</v>
      </c>
      <c r="H137" s="13">
        <v>1976</v>
      </c>
      <c r="I137" s="9" t="s">
        <v>863</v>
      </c>
      <c r="J137" s="13" t="s">
        <v>15</v>
      </c>
      <c r="K137" s="22" t="s">
        <v>1146</v>
      </c>
      <c r="L137" s="182">
        <v>3.3958108594030921E-3</v>
      </c>
      <c r="M137" s="25">
        <v>1.0057870370370366E-2</v>
      </c>
      <c r="N137" s="23"/>
      <c r="O137" s="24"/>
    </row>
    <row r="138" spans="1:15" s="12" customFormat="1" ht="12.75" customHeight="1" x14ac:dyDescent="0.2">
      <c r="A138" s="9" t="s">
        <v>203</v>
      </c>
      <c r="B138" s="10" t="s">
        <v>192</v>
      </c>
      <c r="C138" s="11"/>
      <c r="D138" s="61">
        <v>189</v>
      </c>
      <c r="E138" s="15" t="s">
        <v>641</v>
      </c>
      <c r="F138" s="15" t="s">
        <v>911</v>
      </c>
      <c r="G138" s="9" t="s">
        <v>867</v>
      </c>
      <c r="H138" s="13">
        <v>1983</v>
      </c>
      <c r="I138" s="9" t="s">
        <v>856</v>
      </c>
      <c r="J138" s="13" t="s">
        <v>129</v>
      </c>
      <c r="K138" s="22" t="s">
        <v>1147</v>
      </c>
      <c r="L138" s="182">
        <v>3.4025530384753683E-3</v>
      </c>
      <c r="M138" s="25">
        <v>1.0127314814814815E-2</v>
      </c>
      <c r="N138" s="23"/>
      <c r="O138" s="24"/>
    </row>
    <row r="139" spans="1:15" s="12" customFormat="1" ht="12.75" customHeight="1" x14ac:dyDescent="0.2">
      <c r="A139" s="9" t="s">
        <v>204</v>
      </c>
      <c r="B139" s="10" t="s">
        <v>193</v>
      </c>
      <c r="C139" s="11"/>
      <c r="D139" s="61">
        <v>187</v>
      </c>
      <c r="E139" s="15" t="s">
        <v>642</v>
      </c>
      <c r="F139" s="15" t="s">
        <v>958</v>
      </c>
      <c r="G139" s="9" t="s">
        <v>867</v>
      </c>
      <c r="H139" s="13">
        <v>1969</v>
      </c>
      <c r="I139" s="9" t="s">
        <v>857</v>
      </c>
      <c r="J139" s="13" t="s">
        <v>99</v>
      </c>
      <c r="K139" s="22" t="s">
        <v>1148</v>
      </c>
      <c r="L139" s="182">
        <v>3.4092952175476449E-3</v>
      </c>
      <c r="M139" s="25">
        <v>1.0196759259259263E-2</v>
      </c>
      <c r="N139" s="23"/>
      <c r="O139" s="24"/>
    </row>
    <row r="140" spans="1:15" s="12" customFormat="1" ht="12.75" customHeight="1" x14ac:dyDescent="0.2">
      <c r="A140" s="9" t="s">
        <v>205</v>
      </c>
      <c r="B140" s="10" t="s">
        <v>194</v>
      </c>
      <c r="C140" s="11"/>
      <c r="D140" s="61">
        <v>69</v>
      </c>
      <c r="E140" s="15" t="s">
        <v>643</v>
      </c>
      <c r="F140" s="15" t="s">
        <v>912</v>
      </c>
      <c r="G140" s="9" t="s">
        <v>867</v>
      </c>
      <c r="H140" s="13">
        <v>1982</v>
      </c>
      <c r="I140" s="9" t="s">
        <v>856</v>
      </c>
      <c r="J140" s="13" t="s">
        <v>130</v>
      </c>
      <c r="K140" s="22" t="s">
        <v>1149</v>
      </c>
      <c r="L140" s="182">
        <v>3.4126663070837824E-3</v>
      </c>
      <c r="M140" s="25">
        <v>1.0231481481481477E-2</v>
      </c>
      <c r="N140" s="23"/>
      <c r="O140" s="24"/>
    </row>
    <row r="141" spans="1:15" s="12" customFormat="1" ht="12.75" customHeight="1" x14ac:dyDescent="0.2">
      <c r="A141" s="9" t="s">
        <v>206</v>
      </c>
      <c r="B141" s="10" t="s">
        <v>195</v>
      </c>
      <c r="C141" s="11"/>
      <c r="D141" s="61">
        <v>348</v>
      </c>
      <c r="E141" s="15" t="s">
        <v>644</v>
      </c>
      <c r="F141" s="15" t="s">
        <v>959</v>
      </c>
      <c r="G141" s="9" t="s">
        <v>867</v>
      </c>
      <c r="H141" s="13">
        <v>1972</v>
      </c>
      <c r="I141" s="9" t="s">
        <v>857</v>
      </c>
      <c r="J141" s="13" t="s">
        <v>100</v>
      </c>
      <c r="K141" s="22" t="s">
        <v>1150</v>
      </c>
      <c r="L141" s="182">
        <v>3.4171610931319663E-3</v>
      </c>
      <c r="M141" s="25">
        <v>1.0277777777777771E-2</v>
      </c>
      <c r="N141" s="23"/>
      <c r="O141" s="24"/>
    </row>
    <row r="142" spans="1:15" s="12" customFormat="1" ht="12.75" customHeight="1" x14ac:dyDescent="0.2">
      <c r="A142" s="9" t="s">
        <v>207</v>
      </c>
      <c r="B142" s="10" t="s">
        <v>196</v>
      </c>
      <c r="C142" s="11"/>
      <c r="D142" s="61">
        <v>45</v>
      </c>
      <c r="E142" s="15" t="s">
        <v>645</v>
      </c>
      <c r="F142" s="15" t="s">
        <v>960</v>
      </c>
      <c r="G142" s="9" t="s">
        <v>867</v>
      </c>
      <c r="H142" s="13">
        <v>1980</v>
      </c>
      <c r="I142" s="9" t="s">
        <v>856</v>
      </c>
      <c r="J142" s="13" t="s">
        <v>131</v>
      </c>
      <c r="K142" s="22" t="s">
        <v>1151</v>
      </c>
      <c r="L142" s="182">
        <v>3.4182847896440127E-3</v>
      </c>
      <c r="M142" s="25">
        <v>1.0289351851851852E-2</v>
      </c>
      <c r="N142" s="23"/>
      <c r="O142" s="24"/>
    </row>
    <row r="143" spans="1:15" s="12" customFormat="1" ht="12.75" customHeight="1" x14ac:dyDescent="0.2">
      <c r="A143" s="9" t="s">
        <v>208</v>
      </c>
      <c r="B143" s="10" t="s">
        <v>197</v>
      </c>
      <c r="C143" s="11"/>
      <c r="D143" s="61">
        <v>139</v>
      </c>
      <c r="E143" s="15" t="s">
        <v>646</v>
      </c>
      <c r="F143" s="15" t="s">
        <v>961</v>
      </c>
      <c r="G143" s="9" t="s">
        <v>867</v>
      </c>
      <c r="H143" s="13">
        <v>1986</v>
      </c>
      <c r="I143" s="9" t="s">
        <v>856</v>
      </c>
      <c r="J143" s="13" t="s">
        <v>132</v>
      </c>
      <c r="K143" s="22" t="s">
        <v>1152</v>
      </c>
      <c r="L143" s="182">
        <v>3.4216558791801506E-3</v>
      </c>
      <c r="M143" s="25">
        <v>1.0324074074074072E-2</v>
      </c>
      <c r="N143" s="23"/>
      <c r="O143" s="24"/>
    </row>
    <row r="144" spans="1:15" s="12" customFormat="1" ht="12.75" customHeight="1" x14ac:dyDescent="0.2">
      <c r="A144" s="9" t="s">
        <v>209</v>
      </c>
      <c r="B144" s="10" t="s">
        <v>198</v>
      </c>
      <c r="C144" s="11"/>
      <c r="D144" s="61">
        <v>24</v>
      </c>
      <c r="E144" s="15" t="s">
        <v>647</v>
      </c>
      <c r="F144" s="15"/>
      <c r="G144" s="9" t="s">
        <v>867</v>
      </c>
      <c r="H144" s="13">
        <v>1973</v>
      </c>
      <c r="I144" s="9" t="s">
        <v>857</v>
      </c>
      <c r="J144" s="13" t="s">
        <v>101</v>
      </c>
      <c r="K144" s="22" t="s">
        <v>1153</v>
      </c>
      <c r="L144" s="182">
        <v>3.4227795756921965E-3</v>
      </c>
      <c r="M144" s="25">
        <v>1.0335648148148146E-2</v>
      </c>
      <c r="N144" s="23"/>
      <c r="O144" s="24"/>
    </row>
    <row r="145" spans="1:15" s="12" customFormat="1" ht="12.75" customHeight="1" x14ac:dyDescent="0.2">
      <c r="A145" s="9" t="s">
        <v>210</v>
      </c>
      <c r="B145" s="10" t="s">
        <v>199</v>
      </c>
      <c r="C145" s="11"/>
      <c r="D145" s="61">
        <v>166</v>
      </c>
      <c r="E145" s="15" t="s">
        <v>648</v>
      </c>
      <c r="F145" s="15" t="s">
        <v>912</v>
      </c>
      <c r="G145" s="9" t="s">
        <v>867</v>
      </c>
      <c r="H145" s="13">
        <v>1980</v>
      </c>
      <c r="I145" s="9" t="s">
        <v>856</v>
      </c>
      <c r="J145" s="13" t="s">
        <v>133</v>
      </c>
      <c r="K145" s="22" t="s">
        <v>1154</v>
      </c>
      <c r="L145" s="182">
        <v>3.4396350233728869E-3</v>
      </c>
      <c r="M145" s="25">
        <v>1.0509259259259256E-2</v>
      </c>
      <c r="N145" s="23"/>
      <c r="O145" s="24"/>
    </row>
    <row r="146" spans="1:15" s="12" customFormat="1" ht="12.75" customHeight="1" x14ac:dyDescent="0.2">
      <c r="A146" s="9" t="s">
        <v>211</v>
      </c>
      <c r="B146" s="10" t="s">
        <v>200</v>
      </c>
      <c r="C146" s="11"/>
      <c r="D146" s="61">
        <v>11</v>
      </c>
      <c r="E146" s="15" t="s">
        <v>649</v>
      </c>
      <c r="F146" s="15" t="s">
        <v>911</v>
      </c>
      <c r="G146" s="9" t="s">
        <v>867</v>
      </c>
      <c r="H146" s="13">
        <v>1985</v>
      </c>
      <c r="I146" s="9" t="s">
        <v>856</v>
      </c>
      <c r="J146" s="13" t="s">
        <v>134</v>
      </c>
      <c r="K146" s="22" t="s">
        <v>1155</v>
      </c>
      <c r="L146" s="182">
        <v>3.4475008989572095E-3</v>
      </c>
      <c r="M146" s="25">
        <v>1.0590277777777778E-2</v>
      </c>
      <c r="N146" s="23"/>
      <c r="O146" s="24"/>
    </row>
    <row r="147" spans="1:15" s="12" customFormat="1" ht="12.75" customHeight="1" x14ac:dyDescent="0.2">
      <c r="A147" s="9" t="s">
        <v>212</v>
      </c>
      <c r="B147" s="10" t="s">
        <v>201</v>
      </c>
      <c r="C147" s="11"/>
      <c r="D147" s="61">
        <v>198</v>
      </c>
      <c r="E147" s="15" t="s">
        <v>650</v>
      </c>
      <c r="F147" s="15" t="s">
        <v>962</v>
      </c>
      <c r="G147" s="9" t="s">
        <v>867</v>
      </c>
      <c r="H147" s="13">
        <v>1979</v>
      </c>
      <c r="I147" s="9" t="s">
        <v>856</v>
      </c>
      <c r="J147" s="13" t="s">
        <v>135</v>
      </c>
      <c r="K147" s="22" t="s">
        <v>1155</v>
      </c>
      <c r="L147" s="182">
        <v>3.4475008989572095E-3</v>
      </c>
      <c r="M147" s="25">
        <v>1.0590277777777778E-2</v>
      </c>
      <c r="N147" s="23"/>
      <c r="O147" s="24"/>
    </row>
    <row r="148" spans="1:15" s="12" customFormat="1" ht="12.75" customHeight="1" x14ac:dyDescent="0.2">
      <c r="A148" s="9" t="s">
        <v>213</v>
      </c>
      <c r="B148" s="10" t="s">
        <v>202</v>
      </c>
      <c r="C148" s="11"/>
      <c r="D148" s="61">
        <v>370</v>
      </c>
      <c r="E148" s="15" t="s">
        <v>651</v>
      </c>
      <c r="F148" s="15" t="s">
        <v>887</v>
      </c>
      <c r="G148" s="9" t="s">
        <v>867</v>
      </c>
      <c r="H148" s="13">
        <v>1999</v>
      </c>
      <c r="I148" s="9" t="s">
        <v>859</v>
      </c>
      <c r="J148" s="13" t="s">
        <v>83</v>
      </c>
      <c r="K148" s="22" t="s">
        <v>1156</v>
      </c>
      <c r="L148" s="182">
        <v>3.4576141675656232E-3</v>
      </c>
      <c r="M148" s="25">
        <v>1.069444444444444E-2</v>
      </c>
      <c r="N148" s="23"/>
      <c r="O148" s="24"/>
    </row>
    <row r="149" spans="1:15" s="12" customFormat="1" ht="12.75" customHeight="1" x14ac:dyDescent="0.2">
      <c r="A149" s="9" t="s">
        <v>214</v>
      </c>
      <c r="B149" s="10" t="s">
        <v>203</v>
      </c>
      <c r="C149" s="11"/>
      <c r="D149" s="61">
        <v>161</v>
      </c>
      <c r="E149" s="15" t="s">
        <v>652</v>
      </c>
      <c r="F149" s="15" t="s">
        <v>400</v>
      </c>
      <c r="G149" s="9" t="s">
        <v>867</v>
      </c>
      <c r="H149" s="13">
        <v>1963</v>
      </c>
      <c r="I149" s="9" t="s">
        <v>858</v>
      </c>
      <c r="J149" s="13" t="s">
        <v>86</v>
      </c>
      <c r="K149" s="22" t="s">
        <v>1157</v>
      </c>
      <c r="L149" s="182">
        <v>3.4699748291981305E-3</v>
      </c>
      <c r="M149" s="25">
        <v>1.0821759259259264E-2</v>
      </c>
      <c r="N149" s="23"/>
      <c r="O149" s="24"/>
    </row>
    <row r="150" spans="1:15" s="12" customFormat="1" ht="12.75" customHeight="1" x14ac:dyDescent="0.2">
      <c r="A150" s="9" t="s">
        <v>215</v>
      </c>
      <c r="B150" s="10"/>
      <c r="C150" s="11" t="s">
        <v>82</v>
      </c>
      <c r="D150" s="61">
        <v>253</v>
      </c>
      <c r="E150" s="15" t="s">
        <v>653</v>
      </c>
      <c r="F150" s="15" t="s">
        <v>963</v>
      </c>
      <c r="G150" s="9" t="s">
        <v>867</v>
      </c>
      <c r="H150" s="13">
        <v>2001</v>
      </c>
      <c r="I150" s="9" t="s">
        <v>864</v>
      </c>
      <c r="J150" s="13" t="s">
        <v>12</v>
      </c>
      <c r="K150" s="22" t="s">
        <v>1158</v>
      </c>
      <c r="L150" s="182">
        <v>3.4710985257101756E-3</v>
      </c>
      <c r="M150" s="25">
        <v>1.083333333333333E-2</v>
      </c>
      <c r="N150" s="23"/>
      <c r="O150" s="24"/>
    </row>
    <row r="151" spans="1:15" s="12" customFormat="1" ht="12.75" customHeight="1" x14ac:dyDescent="0.2">
      <c r="A151" s="9" t="s">
        <v>216</v>
      </c>
      <c r="B151" s="10" t="s">
        <v>204</v>
      </c>
      <c r="C151" s="11"/>
      <c r="D151" s="61">
        <v>347</v>
      </c>
      <c r="E151" s="15" t="s">
        <v>654</v>
      </c>
      <c r="F151" s="15" t="s">
        <v>959</v>
      </c>
      <c r="G151" s="9" t="s">
        <v>867</v>
      </c>
      <c r="H151" s="13">
        <v>1978</v>
      </c>
      <c r="I151" s="9" t="s">
        <v>856</v>
      </c>
      <c r="J151" s="13" t="s">
        <v>137</v>
      </c>
      <c r="K151" s="22" t="s">
        <v>1159</v>
      </c>
      <c r="L151" s="182">
        <v>3.4890776699029128E-3</v>
      </c>
      <c r="M151" s="25">
        <v>1.1018518518518521E-2</v>
      </c>
      <c r="N151" s="23"/>
      <c r="O151" s="24"/>
    </row>
    <row r="152" spans="1:15" s="12" customFormat="1" ht="12.75" customHeight="1" x14ac:dyDescent="0.2">
      <c r="A152" s="9" t="s">
        <v>218</v>
      </c>
      <c r="B152" s="10" t="s">
        <v>205</v>
      </c>
      <c r="C152" s="11"/>
      <c r="D152" s="61">
        <v>56</v>
      </c>
      <c r="E152" s="15" t="s">
        <v>655</v>
      </c>
      <c r="F152" s="15" t="s">
        <v>400</v>
      </c>
      <c r="G152" s="9" t="s">
        <v>867</v>
      </c>
      <c r="H152" s="13">
        <v>1975</v>
      </c>
      <c r="I152" s="9" t="s">
        <v>857</v>
      </c>
      <c r="J152" s="13" t="s">
        <v>102</v>
      </c>
      <c r="K152" s="22" t="s">
        <v>1160</v>
      </c>
      <c r="L152" s="182">
        <v>3.4902013664149579E-3</v>
      </c>
      <c r="M152" s="25">
        <v>1.1030092592592588E-2</v>
      </c>
      <c r="N152" s="23"/>
      <c r="O152" s="24"/>
    </row>
    <row r="153" spans="1:15" s="12" customFormat="1" ht="12.75" customHeight="1" x14ac:dyDescent="0.2">
      <c r="A153" s="9" t="s">
        <v>219</v>
      </c>
      <c r="B153" s="10" t="s">
        <v>206</v>
      </c>
      <c r="C153" s="11"/>
      <c r="D153" s="61">
        <v>50</v>
      </c>
      <c r="E153" s="15" t="s">
        <v>656</v>
      </c>
      <c r="F153" s="15" t="s">
        <v>964</v>
      </c>
      <c r="G153" s="9" t="s">
        <v>867</v>
      </c>
      <c r="H153" s="13">
        <v>1987</v>
      </c>
      <c r="I153" s="9" t="s">
        <v>856</v>
      </c>
      <c r="J153" s="13" t="s">
        <v>138</v>
      </c>
      <c r="K153" s="22" t="s">
        <v>1161</v>
      </c>
      <c r="L153" s="182">
        <v>3.4969435454872346E-3</v>
      </c>
      <c r="M153" s="25">
        <v>1.1099537037037036E-2</v>
      </c>
      <c r="N153" s="23"/>
      <c r="O153" s="24"/>
    </row>
    <row r="154" spans="1:15" s="12" customFormat="1" ht="12.75" customHeight="1" x14ac:dyDescent="0.2">
      <c r="A154" s="9" t="s">
        <v>220</v>
      </c>
      <c r="B154" s="10"/>
      <c r="C154" s="11" t="s">
        <v>83</v>
      </c>
      <c r="D154" s="61">
        <v>135</v>
      </c>
      <c r="E154" s="15" t="s">
        <v>657</v>
      </c>
      <c r="F154" s="15" t="s">
        <v>965</v>
      </c>
      <c r="G154" s="9" t="s">
        <v>867</v>
      </c>
      <c r="H154" s="13">
        <v>1981</v>
      </c>
      <c r="I154" s="9" t="s">
        <v>860</v>
      </c>
      <c r="J154" s="13" t="s">
        <v>16</v>
      </c>
      <c r="K154" s="22" t="s">
        <v>1162</v>
      </c>
      <c r="L154" s="182">
        <v>3.4980672419992805E-3</v>
      </c>
      <c r="M154" s="25">
        <v>1.111111111111111E-2</v>
      </c>
      <c r="N154" s="23"/>
      <c r="O154" s="24"/>
    </row>
    <row r="155" spans="1:15" s="12" customFormat="1" ht="12.75" customHeight="1" x14ac:dyDescent="0.2">
      <c r="A155" s="9" t="s">
        <v>221</v>
      </c>
      <c r="B155" s="10" t="s">
        <v>207</v>
      </c>
      <c r="C155" s="11"/>
      <c r="D155" s="61">
        <v>185</v>
      </c>
      <c r="E155" s="15" t="s">
        <v>658</v>
      </c>
      <c r="F155" s="15" t="s">
        <v>966</v>
      </c>
      <c r="G155" s="9" t="s">
        <v>867</v>
      </c>
      <c r="H155" s="13">
        <v>1945</v>
      </c>
      <c r="I155" s="9" t="s">
        <v>865</v>
      </c>
      <c r="J155" s="13" t="s">
        <v>12</v>
      </c>
      <c r="K155" s="22" t="s">
        <v>1162</v>
      </c>
      <c r="L155" s="182">
        <v>3.4980672419992805E-3</v>
      </c>
      <c r="M155" s="25">
        <v>1.111111111111111E-2</v>
      </c>
      <c r="N155" s="23"/>
      <c r="O155" s="24"/>
    </row>
    <row r="156" spans="1:15" s="12" customFormat="1" ht="12.75" customHeight="1" x14ac:dyDescent="0.2">
      <c r="A156" s="9" t="s">
        <v>222</v>
      </c>
      <c r="B156" s="10" t="s">
        <v>208</v>
      </c>
      <c r="C156" s="11"/>
      <c r="D156" s="61">
        <v>98</v>
      </c>
      <c r="E156" s="15" t="s">
        <v>659</v>
      </c>
      <c r="F156" s="15" t="s">
        <v>891</v>
      </c>
      <c r="G156" s="9" t="s">
        <v>867</v>
      </c>
      <c r="H156" s="13">
        <v>1954</v>
      </c>
      <c r="I156" s="9" t="s">
        <v>862</v>
      </c>
      <c r="J156" s="13" t="s">
        <v>13</v>
      </c>
      <c r="K156" s="22" t="s">
        <v>1163</v>
      </c>
      <c r="L156" s="182">
        <v>3.5059331175836032E-3</v>
      </c>
      <c r="M156" s="25">
        <v>1.1192129629629632E-2</v>
      </c>
      <c r="N156" s="23"/>
      <c r="O156" s="24"/>
    </row>
    <row r="157" spans="1:15" s="12" customFormat="1" ht="12.75" customHeight="1" x14ac:dyDescent="0.2">
      <c r="A157" s="9" t="s">
        <v>223</v>
      </c>
      <c r="B157" s="10" t="s">
        <v>209</v>
      </c>
      <c r="C157" s="11"/>
      <c r="D157" s="61">
        <v>232</v>
      </c>
      <c r="E157" s="15" t="s">
        <v>660</v>
      </c>
      <c r="F157" s="15" t="s">
        <v>891</v>
      </c>
      <c r="G157" s="9" t="s">
        <v>867</v>
      </c>
      <c r="H157" s="13">
        <v>1951</v>
      </c>
      <c r="I157" s="9" t="s">
        <v>862</v>
      </c>
      <c r="J157" s="13" t="s">
        <v>14</v>
      </c>
      <c r="K157" s="22" t="s">
        <v>1164</v>
      </c>
      <c r="L157" s="182">
        <v>3.5070568140956482E-3</v>
      </c>
      <c r="M157" s="25">
        <v>1.1203703703703698E-2</v>
      </c>
      <c r="N157" s="23"/>
      <c r="O157" s="24"/>
    </row>
    <row r="158" spans="1:15" s="12" customFormat="1" ht="12.75" customHeight="1" x14ac:dyDescent="0.2">
      <c r="A158" s="9" t="s">
        <v>224</v>
      </c>
      <c r="B158" s="10"/>
      <c r="C158" s="11" t="s">
        <v>84</v>
      </c>
      <c r="D158" s="61">
        <v>228</v>
      </c>
      <c r="E158" s="15" t="s">
        <v>661</v>
      </c>
      <c r="F158" s="15" t="s">
        <v>136</v>
      </c>
      <c r="G158" s="9" t="s">
        <v>867</v>
      </c>
      <c r="H158" s="13">
        <v>1973</v>
      </c>
      <c r="I158" s="9" t="s">
        <v>863</v>
      </c>
      <c r="J158" s="13" t="s">
        <v>16</v>
      </c>
      <c r="K158" s="22" t="s">
        <v>1165</v>
      </c>
      <c r="L158" s="182">
        <v>3.5171700827040628E-3</v>
      </c>
      <c r="M158" s="25">
        <v>1.1307870370370367E-2</v>
      </c>
      <c r="N158" s="23"/>
      <c r="O158" s="24"/>
    </row>
    <row r="159" spans="1:15" s="12" customFormat="1" ht="12.75" customHeight="1" x14ac:dyDescent="0.2">
      <c r="A159" s="9" t="s">
        <v>225</v>
      </c>
      <c r="B159" s="10" t="s">
        <v>210</v>
      </c>
      <c r="C159" s="11"/>
      <c r="D159" s="61">
        <v>186</v>
      </c>
      <c r="E159" s="15" t="s">
        <v>662</v>
      </c>
      <c r="F159" s="15" t="s">
        <v>967</v>
      </c>
      <c r="G159" s="9" t="s">
        <v>867</v>
      </c>
      <c r="H159" s="13">
        <v>1985</v>
      </c>
      <c r="I159" s="9" t="s">
        <v>856</v>
      </c>
      <c r="J159" s="13" t="s">
        <v>139</v>
      </c>
      <c r="K159" s="22" t="s">
        <v>1166</v>
      </c>
      <c r="L159" s="182">
        <v>3.5182937792161088E-3</v>
      </c>
      <c r="M159" s="25">
        <v>1.1319444444444441E-2</v>
      </c>
      <c r="N159" s="23"/>
      <c r="O159" s="24"/>
    </row>
    <row r="160" spans="1:15" s="12" customFormat="1" ht="12.75" customHeight="1" x14ac:dyDescent="0.2">
      <c r="A160" s="9" t="s">
        <v>226</v>
      </c>
      <c r="B160" s="10" t="s">
        <v>211</v>
      </c>
      <c r="C160" s="11"/>
      <c r="D160" s="61">
        <v>173</v>
      </c>
      <c r="E160" s="15" t="s">
        <v>663</v>
      </c>
      <c r="F160" s="15" t="s">
        <v>968</v>
      </c>
      <c r="G160" s="9" t="s">
        <v>867</v>
      </c>
      <c r="H160" s="13">
        <v>1951</v>
      </c>
      <c r="I160" s="9" t="s">
        <v>862</v>
      </c>
      <c r="J160" s="13" t="s">
        <v>15</v>
      </c>
      <c r="K160" s="22" t="s">
        <v>1167</v>
      </c>
      <c r="L160" s="182">
        <v>3.5216648687522467E-3</v>
      </c>
      <c r="M160" s="25">
        <v>1.1354166666666662E-2</v>
      </c>
      <c r="N160" s="23"/>
      <c r="O160" s="24"/>
    </row>
    <row r="161" spans="1:15" s="12" customFormat="1" ht="12.75" customHeight="1" x14ac:dyDescent="0.2">
      <c r="A161" s="9" t="s">
        <v>227</v>
      </c>
      <c r="B161" s="10" t="s">
        <v>212</v>
      </c>
      <c r="C161" s="11"/>
      <c r="D161" s="61">
        <v>86</v>
      </c>
      <c r="E161" s="15" t="s">
        <v>664</v>
      </c>
      <c r="F161" s="15" t="s">
        <v>891</v>
      </c>
      <c r="G161" s="9" t="s">
        <v>867</v>
      </c>
      <c r="H161" s="13">
        <v>1991</v>
      </c>
      <c r="I161" s="9" t="s">
        <v>856</v>
      </c>
      <c r="J161" s="13" t="s">
        <v>140</v>
      </c>
      <c r="K161" s="22" t="s">
        <v>1168</v>
      </c>
      <c r="L161" s="182">
        <v>3.5272833513124774E-3</v>
      </c>
      <c r="M161" s="25">
        <v>1.1412037037037037E-2</v>
      </c>
      <c r="N161" s="23"/>
      <c r="O161" s="24"/>
    </row>
    <row r="162" spans="1:15" s="12" customFormat="1" ht="12.75" customHeight="1" x14ac:dyDescent="0.2">
      <c r="A162" s="9" t="s">
        <v>228</v>
      </c>
      <c r="B162" s="10" t="s">
        <v>213</v>
      </c>
      <c r="C162" s="11"/>
      <c r="D162" s="61">
        <v>303</v>
      </c>
      <c r="E162" s="15" t="s">
        <v>665</v>
      </c>
      <c r="F162" s="15" t="s">
        <v>877</v>
      </c>
      <c r="G162" s="9" t="s">
        <v>867</v>
      </c>
      <c r="H162" s="13">
        <v>1970</v>
      </c>
      <c r="I162" s="9" t="s">
        <v>857</v>
      </c>
      <c r="J162" s="13" t="s">
        <v>104</v>
      </c>
      <c r="K162" s="22" t="s">
        <v>1169</v>
      </c>
      <c r="L162" s="182">
        <v>3.5306544408486152E-3</v>
      </c>
      <c r="M162" s="25">
        <v>1.1446759259259257E-2</v>
      </c>
      <c r="N162" s="23"/>
      <c r="O162" s="24"/>
    </row>
    <row r="163" spans="1:15" s="12" customFormat="1" ht="12.75" customHeight="1" x14ac:dyDescent="0.2">
      <c r="A163" s="9" t="s">
        <v>229</v>
      </c>
      <c r="B163" s="10" t="s">
        <v>214</v>
      </c>
      <c r="C163" s="11"/>
      <c r="D163" s="61">
        <v>123</v>
      </c>
      <c r="E163" s="15" t="s">
        <v>666</v>
      </c>
      <c r="F163" s="15" t="s">
        <v>969</v>
      </c>
      <c r="G163" s="9" t="s">
        <v>867</v>
      </c>
      <c r="H163" s="13">
        <v>1975</v>
      </c>
      <c r="I163" s="9" t="s">
        <v>857</v>
      </c>
      <c r="J163" s="13" t="s">
        <v>105</v>
      </c>
      <c r="K163" s="22" t="s">
        <v>1170</v>
      </c>
      <c r="L163" s="182">
        <v>3.5385203164329379E-3</v>
      </c>
      <c r="M163" s="25">
        <v>1.1527777777777779E-2</v>
      </c>
      <c r="N163" s="23"/>
      <c r="O163" s="24"/>
    </row>
    <row r="164" spans="1:15" s="12" customFormat="1" ht="12.75" customHeight="1" x14ac:dyDescent="0.2">
      <c r="A164" s="9" t="s">
        <v>230</v>
      </c>
      <c r="B164" s="10"/>
      <c r="C164" s="11" t="s">
        <v>85</v>
      </c>
      <c r="D164" s="61">
        <v>108</v>
      </c>
      <c r="E164" s="15" t="s">
        <v>667</v>
      </c>
      <c r="F164" s="15" t="s">
        <v>931</v>
      </c>
      <c r="G164" s="9" t="s">
        <v>867</v>
      </c>
      <c r="H164" s="13">
        <v>2002</v>
      </c>
      <c r="I164" s="9" t="s">
        <v>864</v>
      </c>
      <c r="J164" s="13" t="s">
        <v>13</v>
      </c>
      <c r="K164" s="22" t="s">
        <v>1170</v>
      </c>
      <c r="L164" s="182">
        <v>3.5385203164329379E-3</v>
      </c>
      <c r="M164" s="25">
        <v>1.1527777777777779E-2</v>
      </c>
      <c r="N164" s="23"/>
      <c r="O164" s="24"/>
    </row>
    <row r="165" spans="1:15" s="12" customFormat="1" ht="12.75" customHeight="1" x14ac:dyDescent="0.2">
      <c r="A165" s="9" t="s">
        <v>231</v>
      </c>
      <c r="B165" s="10" t="s">
        <v>215</v>
      </c>
      <c r="C165" s="11"/>
      <c r="D165" s="61">
        <v>42</v>
      </c>
      <c r="E165" s="15" t="s">
        <v>668</v>
      </c>
      <c r="F165" s="15" t="s">
        <v>970</v>
      </c>
      <c r="G165" s="9" t="s">
        <v>867</v>
      </c>
      <c r="H165" s="13">
        <v>1963</v>
      </c>
      <c r="I165" s="9" t="s">
        <v>858</v>
      </c>
      <c r="J165" s="13" t="s">
        <v>87</v>
      </c>
      <c r="K165" s="22" t="s">
        <v>1171</v>
      </c>
      <c r="L165" s="182">
        <v>3.5497572815533975E-3</v>
      </c>
      <c r="M165" s="25">
        <v>1.1643518518518515E-2</v>
      </c>
      <c r="N165" s="23"/>
      <c r="O165" s="24"/>
    </row>
    <row r="166" spans="1:15" s="12" customFormat="1" ht="12.75" customHeight="1" x14ac:dyDescent="0.2">
      <c r="A166" s="9" t="s">
        <v>232</v>
      </c>
      <c r="B166" s="10" t="s">
        <v>216</v>
      </c>
      <c r="C166" s="11"/>
      <c r="D166" s="61">
        <v>176</v>
      </c>
      <c r="E166" s="15" t="s">
        <v>669</v>
      </c>
      <c r="F166" s="15" t="s">
        <v>891</v>
      </c>
      <c r="G166" s="9" t="s">
        <v>867</v>
      </c>
      <c r="H166" s="13">
        <v>1983</v>
      </c>
      <c r="I166" s="9" t="s">
        <v>856</v>
      </c>
      <c r="J166" s="13" t="s">
        <v>141</v>
      </c>
      <c r="K166" s="22" t="s">
        <v>1172</v>
      </c>
      <c r="L166" s="182">
        <v>3.5520046745774895E-3</v>
      </c>
      <c r="M166" s="25">
        <v>1.1666666666666662E-2</v>
      </c>
      <c r="N166" s="23"/>
      <c r="O166" s="24"/>
    </row>
    <row r="167" spans="1:15" s="12" customFormat="1" ht="12.75" customHeight="1" x14ac:dyDescent="0.2">
      <c r="A167" s="9" t="s">
        <v>233</v>
      </c>
      <c r="B167" s="10" t="s">
        <v>218</v>
      </c>
      <c r="C167" s="11"/>
      <c r="D167" s="61">
        <v>291</v>
      </c>
      <c r="E167" s="15" t="s">
        <v>670</v>
      </c>
      <c r="F167" s="15" t="s">
        <v>889</v>
      </c>
      <c r="G167" s="9" t="s">
        <v>867</v>
      </c>
      <c r="H167" s="13">
        <v>1968</v>
      </c>
      <c r="I167" s="9" t="s">
        <v>857</v>
      </c>
      <c r="J167" s="13" t="s">
        <v>106</v>
      </c>
      <c r="K167" s="22" t="s">
        <v>1173</v>
      </c>
      <c r="L167" s="182">
        <v>3.5564994606256742E-3</v>
      </c>
      <c r="M167" s="25">
        <v>1.1712962962962963E-2</v>
      </c>
      <c r="N167" s="23"/>
      <c r="O167" s="24"/>
    </row>
    <row r="168" spans="1:15" s="12" customFormat="1" ht="12.75" customHeight="1" x14ac:dyDescent="0.2">
      <c r="A168" s="9" t="s">
        <v>234</v>
      </c>
      <c r="B168" s="10" t="s">
        <v>219</v>
      </c>
      <c r="C168" s="11"/>
      <c r="D168" s="61">
        <v>54</v>
      </c>
      <c r="E168" s="15" t="s">
        <v>671</v>
      </c>
      <c r="F168" s="15"/>
      <c r="G168" s="9" t="s">
        <v>867</v>
      </c>
      <c r="H168" s="13">
        <v>1985</v>
      </c>
      <c r="I168" s="9" t="s">
        <v>856</v>
      </c>
      <c r="J168" s="13" t="s">
        <v>142</v>
      </c>
      <c r="K168" s="22" t="s">
        <v>1174</v>
      </c>
      <c r="L168" s="182">
        <v>3.5587468536497661E-3</v>
      </c>
      <c r="M168" s="25">
        <v>1.173611111111111E-2</v>
      </c>
      <c r="N168" s="23"/>
      <c r="O168" s="24"/>
    </row>
    <row r="169" spans="1:15" s="12" customFormat="1" ht="12.75" customHeight="1" x14ac:dyDescent="0.2">
      <c r="A169" s="9" t="s">
        <v>235</v>
      </c>
      <c r="B169" s="10" t="s">
        <v>220</v>
      </c>
      <c r="C169" s="11"/>
      <c r="D169" s="61">
        <v>298</v>
      </c>
      <c r="E169" s="15" t="s">
        <v>672</v>
      </c>
      <c r="F169" s="15" t="s">
        <v>400</v>
      </c>
      <c r="G169" s="9" t="s">
        <v>867</v>
      </c>
      <c r="H169" s="13">
        <v>1980</v>
      </c>
      <c r="I169" s="9" t="s">
        <v>856</v>
      </c>
      <c r="J169" s="13" t="s">
        <v>143</v>
      </c>
      <c r="K169" s="22" t="s">
        <v>1175</v>
      </c>
      <c r="L169" s="182">
        <v>3.560994246673858E-3</v>
      </c>
      <c r="M169" s="25">
        <v>1.1759259259259257E-2</v>
      </c>
      <c r="N169" s="23"/>
      <c r="O169" s="24"/>
    </row>
    <row r="170" spans="1:15" s="12" customFormat="1" ht="12.75" customHeight="1" x14ac:dyDescent="0.2">
      <c r="A170" s="9" t="s">
        <v>236</v>
      </c>
      <c r="B170" s="10" t="s">
        <v>221</v>
      </c>
      <c r="C170" s="11"/>
      <c r="D170" s="61">
        <v>257</v>
      </c>
      <c r="E170" s="15" t="s">
        <v>673</v>
      </c>
      <c r="F170" s="15" t="s">
        <v>937</v>
      </c>
      <c r="G170" s="9" t="s">
        <v>867</v>
      </c>
      <c r="H170" s="13">
        <v>1961</v>
      </c>
      <c r="I170" s="9" t="s">
        <v>858</v>
      </c>
      <c r="J170" s="13" t="s">
        <v>88</v>
      </c>
      <c r="K170" s="22" t="s">
        <v>1176</v>
      </c>
      <c r="L170" s="182">
        <v>3.56324163969795E-3</v>
      </c>
      <c r="M170" s="25">
        <v>1.1782407407407405E-2</v>
      </c>
      <c r="N170" s="23"/>
      <c r="O170" s="24"/>
    </row>
    <row r="171" spans="1:15" s="12" customFormat="1" ht="12.75" customHeight="1" x14ac:dyDescent="0.2">
      <c r="A171" s="9" t="s">
        <v>237</v>
      </c>
      <c r="B171" s="10" t="s">
        <v>222</v>
      </c>
      <c r="C171" s="11"/>
      <c r="D171" s="61">
        <v>118</v>
      </c>
      <c r="E171" s="15" t="s">
        <v>674</v>
      </c>
      <c r="F171" s="15" t="s">
        <v>911</v>
      </c>
      <c r="G171" s="9" t="s">
        <v>867</v>
      </c>
      <c r="H171" s="13">
        <v>1974</v>
      </c>
      <c r="I171" s="9" t="s">
        <v>857</v>
      </c>
      <c r="J171" s="13" t="s">
        <v>107</v>
      </c>
      <c r="K171" s="22" t="s">
        <v>1177</v>
      </c>
      <c r="L171" s="182">
        <v>3.5711075152822726E-3</v>
      </c>
      <c r="M171" s="25">
        <v>1.1863425925925927E-2</v>
      </c>
      <c r="N171" s="23"/>
      <c r="O171" s="24"/>
    </row>
    <row r="172" spans="1:15" s="12" customFormat="1" ht="12.75" customHeight="1" x14ac:dyDescent="0.2">
      <c r="A172" s="9" t="s">
        <v>238</v>
      </c>
      <c r="B172" s="10" t="s">
        <v>223</v>
      </c>
      <c r="C172" s="11"/>
      <c r="D172" s="61">
        <v>170</v>
      </c>
      <c r="E172" s="15" t="s">
        <v>675</v>
      </c>
      <c r="F172" s="15" t="s">
        <v>971</v>
      </c>
      <c r="G172" s="9" t="s">
        <v>867</v>
      </c>
      <c r="H172" s="13">
        <v>1968</v>
      </c>
      <c r="I172" s="9" t="s">
        <v>857</v>
      </c>
      <c r="J172" s="13" t="s">
        <v>108</v>
      </c>
      <c r="K172" s="22" t="s">
        <v>1178</v>
      </c>
      <c r="L172" s="182">
        <v>3.5767259978425024E-3</v>
      </c>
      <c r="M172" s="25">
        <v>1.1921296296296294E-2</v>
      </c>
      <c r="N172" s="23"/>
      <c r="O172" s="24"/>
    </row>
    <row r="173" spans="1:15" s="12" customFormat="1" ht="12.75" customHeight="1" x14ac:dyDescent="0.2">
      <c r="A173" s="9" t="s">
        <v>239</v>
      </c>
      <c r="B173" s="10" t="s">
        <v>224</v>
      </c>
      <c r="C173" s="11"/>
      <c r="D173" s="61">
        <v>333</v>
      </c>
      <c r="E173" s="15" t="s">
        <v>676</v>
      </c>
      <c r="F173" s="15" t="s">
        <v>972</v>
      </c>
      <c r="G173" s="9" t="s">
        <v>868</v>
      </c>
      <c r="H173" s="13">
        <v>1965</v>
      </c>
      <c r="I173" s="9" t="s">
        <v>858</v>
      </c>
      <c r="J173" s="13" t="s">
        <v>89</v>
      </c>
      <c r="K173" s="22" t="s">
        <v>1179</v>
      </c>
      <c r="L173" s="182">
        <v>3.5800970873786403E-3</v>
      </c>
      <c r="M173" s="25">
        <v>1.1956018518518515E-2</v>
      </c>
      <c r="N173" s="23"/>
      <c r="O173" s="24"/>
    </row>
    <row r="174" spans="1:15" s="12" customFormat="1" ht="12.75" customHeight="1" x14ac:dyDescent="0.2">
      <c r="A174" s="9" t="s">
        <v>240</v>
      </c>
      <c r="B174" s="10" t="s">
        <v>225</v>
      </c>
      <c r="C174" s="11"/>
      <c r="D174" s="61">
        <v>60</v>
      </c>
      <c r="E174" s="15" t="s">
        <v>677</v>
      </c>
      <c r="F174" s="15" t="s">
        <v>973</v>
      </c>
      <c r="G174" s="9" t="s">
        <v>867</v>
      </c>
      <c r="H174" s="13">
        <v>1969</v>
      </c>
      <c r="I174" s="9" t="s">
        <v>857</v>
      </c>
      <c r="J174" s="13" t="s">
        <v>109</v>
      </c>
      <c r="K174" s="22" t="s">
        <v>1179</v>
      </c>
      <c r="L174" s="182">
        <v>3.5800970873786403E-3</v>
      </c>
      <c r="M174" s="25">
        <v>1.1956018518518515E-2</v>
      </c>
      <c r="N174" s="23"/>
      <c r="O174" s="24"/>
    </row>
    <row r="175" spans="1:15" s="12" customFormat="1" ht="12.75" customHeight="1" x14ac:dyDescent="0.2">
      <c r="A175" s="9" t="s">
        <v>241</v>
      </c>
      <c r="B175" s="10" t="s">
        <v>226</v>
      </c>
      <c r="C175" s="11"/>
      <c r="D175" s="61">
        <v>278</v>
      </c>
      <c r="E175" s="15" t="s">
        <v>678</v>
      </c>
      <c r="F175" s="15" t="s">
        <v>974</v>
      </c>
      <c r="G175" s="9" t="s">
        <v>867</v>
      </c>
      <c r="H175" s="13">
        <v>1974</v>
      </c>
      <c r="I175" s="9" t="s">
        <v>857</v>
      </c>
      <c r="J175" s="13" t="s">
        <v>110</v>
      </c>
      <c r="K175" s="22" t="s">
        <v>1180</v>
      </c>
      <c r="L175" s="182">
        <v>3.5812207838906871E-3</v>
      </c>
      <c r="M175" s="25">
        <v>1.1967592592592596E-2</v>
      </c>
      <c r="N175" s="23"/>
      <c r="O175" s="24"/>
    </row>
    <row r="176" spans="1:15" s="12" customFormat="1" ht="12.75" customHeight="1" x14ac:dyDescent="0.2">
      <c r="A176" s="9" t="s">
        <v>242</v>
      </c>
      <c r="B176" s="10" t="s">
        <v>227</v>
      </c>
      <c r="C176" s="11"/>
      <c r="D176" s="61">
        <v>31</v>
      </c>
      <c r="E176" s="15" t="s">
        <v>679</v>
      </c>
      <c r="F176" s="15"/>
      <c r="G176" s="9" t="s">
        <v>867</v>
      </c>
      <c r="H176" s="13">
        <v>1982</v>
      </c>
      <c r="I176" s="9" t="s">
        <v>856</v>
      </c>
      <c r="J176" s="13" t="s">
        <v>144</v>
      </c>
      <c r="K176" s="22" t="s">
        <v>1181</v>
      </c>
      <c r="L176" s="182">
        <v>3.5823444804027322E-3</v>
      </c>
      <c r="M176" s="25">
        <v>1.1979166666666662E-2</v>
      </c>
      <c r="N176" s="23"/>
      <c r="O176" s="24"/>
    </row>
    <row r="177" spans="1:15" s="12" customFormat="1" ht="12.75" customHeight="1" x14ac:dyDescent="0.2">
      <c r="A177" s="9" t="s">
        <v>243</v>
      </c>
      <c r="B177" s="10" t="s">
        <v>228</v>
      </c>
      <c r="C177" s="11"/>
      <c r="D177" s="61">
        <v>275</v>
      </c>
      <c r="E177" s="15" t="s">
        <v>680</v>
      </c>
      <c r="F177" s="15" t="s">
        <v>975</v>
      </c>
      <c r="G177" s="9" t="s">
        <v>867</v>
      </c>
      <c r="H177" s="13">
        <v>1966</v>
      </c>
      <c r="I177" s="9" t="s">
        <v>857</v>
      </c>
      <c r="J177" s="13" t="s">
        <v>111</v>
      </c>
      <c r="K177" s="22" t="s">
        <v>1182</v>
      </c>
      <c r="L177" s="182">
        <v>3.5834681769147791E-3</v>
      </c>
      <c r="M177" s="25">
        <v>1.1990740740740743E-2</v>
      </c>
      <c r="N177" s="23"/>
      <c r="O177" s="24"/>
    </row>
    <row r="178" spans="1:15" s="12" customFormat="1" ht="12.75" customHeight="1" x14ac:dyDescent="0.2">
      <c r="A178" s="9" t="s">
        <v>244</v>
      </c>
      <c r="B178" s="10" t="s">
        <v>229</v>
      </c>
      <c r="C178" s="11"/>
      <c r="D178" s="61">
        <v>319</v>
      </c>
      <c r="E178" s="15" t="s">
        <v>681</v>
      </c>
      <c r="F178" s="15" t="s">
        <v>891</v>
      </c>
      <c r="G178" s="9" t="s">
        <v>867</v>
      </c>
      <c r="H178" s="13">
        <v>1973</v>
      </c>
      <c r="I178" s="9" t="s">
        <v>857</v>
      </c>
      <c r="J178" s="13" t="s">
        <v>112</v>
      </c>
      <c r="K178" s="22" t="s">
        <v>1183</v>
      </c>
      <c r="L178" s="182">
        <v>3.586839266450917E-3</v>
      </c>
      <c r="M178" s="25">
        <v>1.2025462962962963E-2</v>
      </c>
      <c r="N178" s="23"/>
      <c r="O178" s="24"/>
    </row>
    <row r="179" spans="1:15" s="12" customFormat="1" ht="12.75" customHeight="1" x14ac:dyDescent="0.2">
      <c r="A179" s="9" t="s">
        <v>245</v>
      </c>
      <c r="B179" s="10" t="s">
        <v>230</v>
      </c>
      <c r="C179" s="11"/>
      <c r="D179" s="61">
        <v>43</v>
      </c>
      <c r="E179" s="15" t="s">
        <v>682</v>
      </c>
      <c r="F179" s="15" t="s">
        <v>918</v>
      </c>
      <c r="G179" s="9" t="s">
        <v>867</v>
      </c>
      <c r="H179" s="13">
        <v>1970</v>
      </c>
      <c r="I179" s="9" t="s">
        <v>857</v>
      </c>
      <c r="J179" s="13" t="s">
        <v>113</v>
      </c>
      <c r="K179" s="22" t="s">
        <v>1184</v>
      </c>
      <c r="L179" s="182">
        <v>3.5991999280834226E-3</v>
      </c>
      <c r="M179" s="25">
        <v>1.2152777777777773E-2</v>
      </c>
      <c r="N179" s="23"/>
      <c r="O179" s="24"/>
    </row>
    <row r="180" spans="1:15" s="12" customFormat="1" ht="12.75" customHeight="1" x14ac:dyDescent="0.2">
      <c r="A180" s="9" t="s">
        <v>246</v>
      </c>
      <c r="B180" s="10" t="s">
        <v>231</v>
      </c>
      <c r="C180" s="11"/>
      <c r="D180" s="61">
        <v>168</v>
      </c>
      <c r="E180" s="15" t="s">
        <v>683</v>
      </c>
      <c r="F180" s="15"/>
      <c r="G180" s="9" t="s">
        <v>867</v>
      </c>
      <c r="H180" s="13">
        <v>1978</v>
      </c>
      <c r="I180" s="9" t="s">
        <v>856</v>
      </c>
      <c r="J180" s="13" t="s">
        <v>145</v>
      </c>
      <c r="K180" s="22" t="s">
        <v>1185</v>
      </c>
      <c r="L180" s="182">
        <v>3.6059421071556992E-3</v>
      </c>
      <c r="M180" s="25">
        <v>1.2222222222222221E-2</v>
      </c>
      <c r="N180" s="23"/>
      <c r="O180" s="24"/>
    </row>
    <row r="181" spans="1:15" s="12" customFormat="1" ht="12.75" customHeight="1" x14ac:dyDescent="0.2">
      <c r="A181" s="9" t="s">
        <v>247</v>
      </c>
      <c r="B181" s="10" t="s">
        <v>232</v>
      </c>
      <c r="C181" s="11"/>
      <c r="D181" s="61">
        <v>97</v>
      </c>
      <c r="E181" s="15" t="s">
        <v>684</v>
      </c>
      <c r="F181" s="15" t="s">
        <v>976</v>
      </c>
      <c r="G181" s="9" t="s">
        <v>867</v>
      </c>
      <c r="H181" s="13">
        <v>1987</v>
      </c>
      <c r="I181" s="9" t="s">
        <v>856</v>
      </c>
      <c r="J181" s="13" t="s">
        <v>146</v>
      </c>
      <c r="K181" s="22" t="s">
        <v>1186</v>
      </c>
      <c r="L181" s="182">
        <v>3.6115605897159291E-3</v>
      </c>
      <c r="M181" s="25">
        <v>1.2280092592592589E-2</v>
      </c>
      <c r="N181" s="23"/>
      <c r="O181" s="24"/>
    </row>
    <row r="182" spans="1:15" s="12" customFormat="1" ht="12.75" customHeight="1" x14ac:dyDescent="0.2">
      <c r="A182" s="9" t="s">
        <v>248</v>
      </c>
      <c r="B182" s="10" t="s">
        <v>233</v>
      </c>
      <c r="C182" s="11"/>
      <c r="D182" s="61">
        <v>36</v>
      </c>
      <c r="E182" s="15" t="s">
        <v>685</v>
      </c>
      <c r="F182" s="15" t="s">
        <v>891</v>
      </c>
      <c r="G182" s="9" t="s">
        <v>867</v>
      </c>
      <c r="H182" s="13">
        <v>1956</v>
      </c>
      <c r="I182" s="9" t="s">
        <v>858</v>
      </c>
      <c r="J182" s="13" t="s">
        <v>90</v>
      </c>
      <c r="K182" s="22" t="s">
        <v>1187</v>
      </c>
      <c r="L182" s="182">
        <v>3.6126842862279759E-3</v>
      </c>
      <c r="M182" s="25">
        <v>1.2291666666666669E-2</v>
      </c>
      <c r="N182" s="23"/>
      <c r="O182" s="24"/>
    </row>
    <row r="183" spans="1:15" s="12" customFormat="1" ht="12.75" customHeight="1" x14ac:dyDescent="0.2">
      <c r="A183" s="9" t="s">
        <v>249</v>
      </c>
      <c r="B183" s="10" t="s">
        <v>234</v>
      </c>
      <c r="C183" s="11"/>
      <c r="D183" s="61">
        <v>255</v>
      </c>
      <c r="E183" s="15" t="s">
        <v>686</v>
      </c>
      <c r="F183" s="15" t="s">
        <v>977</v>
      </c>
      <c r="G183" s="9" t="s">
        <v>867</v>
      </c>
      <c r="H183" s="13">
        <v>1979</v>
      </c>
      <c r="I183" s="9" t="s">
        <v>856</v>
      </c>
      <c r="J183" s="13" t="s">
        <v>147</v>
      </c>
      <c r="K183" s="22" t="s">
        <v>1188</v>
      </c>
      <c r="L183" s="182">
        <v>3.6216738583243436E-3</v>
      </c>
      <c r="M183" s="25">
        <v>1.2384259259259258E-2</v>
      </c>
      <c r="N183" s="23"/>
      <c r="O183" s="24"/>
    </row>
    <row r="184" spans="1:15" s="12" customFormat="1" ht="12.75" customHeight="1" x14ac:dyDescent="0.2">
      <c r="A184" s="9" t="s">
        <v>250</v>
      </c>
      <c r="B184" s="10"/>
      <c r="C184" s="11" t="s">
        <v>86</v>
      </c>
      <c r="D184" s="61">
        <v>26</v>
      </c>
      <c r="E184" s="15" t="s">
        <v>687</v>
      </c>
      <c r="F184" s="15" t="s">
        <v>891</v>
      </c>
      <c r="G184" s="9" t="s">
        <v>867</v>
      </c>
      <c r="H184" s="13">
        <v>1985</v>
      </c>
      <c r="I184" s="9" t="s">
        <v>860</v>
      </c>
      <c r="J184" s="13" t="s">
        <v>17</v>
      </c>
      <c r="K184" s="22" t="s">
        <v>1189</v>
      </c>
      <c r="L184" s="182">
        <v>3.6227975548363896E-3</v>
      </c>
      <c r="M184" s="25">
        <v>1.2395833333333332E-2</v>
      </c>
      <c r="N184" s="23"/>
      <c r="O184" s="24"/>
    </row>
    <row r="185" spans="1:15" s="12" customFormat="1" ht="12.75" customHeight="1" x14ac:dyDescent="0.2">
      <c r="A185" s="9" t="s">
        <v>251</v>
      </c>
      <c r="B185" s="10"/>
      <c r="C185" s="11" t="s">
        <v>87</v>
      </c>
      <c r="D185" s="61">
        <v>55</v>
      </c>
      <c r="E185" s="15" t="s">
        <v>688</v>
      </c>
      <c r="F185" s="15"/>
      <c r="G185" s="9" t="s">
        <v>867</v>
      </c>
      <c r="H185" s="13">
        <v>1986</v>
      </c>
      <c r="I185" s="9" t="s">
        <v>860</v>
      </c>
      <c r="J185" s="13" t="s">
        <v>72</v>
      </c>
      <c r="K185" s="22" t="s">
        <v>1189</v>
      </c>
      <c r="L185" s="182">
        <v>3.6227975548363896E-3</v>
      </c>
      <c r="M185" s="25">
        <v>1.2395833333333332E-2</v>
      </c>
      <c r="N185" s="23"/>
      <c r="O185" s="24"/>
    </row>
    <row r="186" spans="1:15" s="12" customFormat="1" ht="12.75" customHeight="1" x14ac:dyDescent="0.2">
      <c r="A186" s="9" t="s">
        <v>252</v>
      </c>
      <c r="B186" s="10" t="s">
        <v>235</v>
      </c>
      <c r="C186" s="11"/>
      <c r="D186" s="61">
        <v>77</v>
      </c>
      <c r="E186" s="15" t="s">
        <v>689</v>
      </c>
      <c r="F186" s="15" t="s">
        <v>891</v>
      </c>
      <c r="G186" s="9" t="s">
        <v>867</v>
      </c>
      <c r="H186" s="13">
        <v>1964</v>
      </c>
      <c r="I186" s="9" t="s">
        <v>858</v>
      </c>
      <c r="J186" s="13" t="s">
        <v>91</v>
      </c>
      <c r="K186" s="22" t="s">
        <v>1189</v>
      </c>
      <c r="L186" s="182">
        <v>3.6227975548363896E-3</v>
      </c>
      <c r="M186" s="25">
        <v>1.2395833333333332E-2</v>
      </c>
      <c r="N186" s="23"/>
      <c r="O186" s="24"/>
    </row>
    <row r="187" spans="1:15" s="12" customFormat="1" ht="12.75" customHeight="1" x14ac:dyDescent="0.2">
      <c r="A187" s="9" t="s">
        <v>253</v>
      </c>
      <c r="B187" s="10" t="s">
        <v>236</v>
      </c>
      <c r="C187" s="11"/>
      <c r="D187" s="61">
        <v>274</v>
      </c>
      <c r="E187" s="15" t="s">
        <v>690</v>
      </c>
      <c r="F187" s="15" t="s">
        <v>899</v>
      </c>
      <c r="G187" s="9" t="s">
        <v>867</v>
      </c>
      <c r="H187" s="13">
        <v>1988</v>
      </c>
      <c r="I187" s="9" t="s">
        <v>856</v>
      </c>
      <c r="J187" s="13" t="s">
        <v>148</v>
      </c>
      <c r="K187" s="22" t="s">
        <v>1190</v>
      </c>
      <c r="L187" s="182">
        <v>3.6272923408845734E-3</v>
      </c>
      <c r="M187" s="25">
        <v>1.2442129629629626E-2</v>
      </c>
      <c r="N187" s="23"/>
      <c r="O187" s="24"/>
    </row>
    <row r="188" spans="1:15" s="12" customFormat="1" ht="12.75" customHeight="1" x14ac:dyDescent="0.2">
      <c r="A188" s="9" t="s">
        <v>254</v>
      </c>
      <c r="B188" s="10" t="s">
        <v>237</v>
      </c>
      <c r="C188" s="11"/>
      <c r="D188" s="61">
        <v>308</v>
      </c>
      <c r="E188" s="15" t="s">
        <v>691</v>
      </c>
      <c r="F188" s="15" t="s">
        <v>878</v>
      </c>
      <c r="G188" s="9" t="s">
        <v>867</v>
      </c>
      <c r="H188" s="13">
        <v>2000</v>
      </c>
      <c r="I188" s="9" t="s">
        <v>859</v>
      </c>
      <c r="J188" s="13" t="s">
        <v>84</v>
      </c>
      <c r="K188" s="22" t="s">
        <v>1190</v>
      </c>
      <c r="L188" s="182">
        <v>3.6272923408845734E-3</v>
      </c>
      <c r="M188" s="25">
        <v>1.2442129629629626E-2</v>
      </c>
      <c r="N188" s="23"/>
      <c r="O188" s="24"/>
    </row>
    <row r="189" spans="1:15" s="12" customFormat="1" ht="12.75" customHeight="1" x14ac:dyDescent="0.2">
      <c r="A189" s="9" t="s">
        <v>255</v>
      </c>
      <c r="B189" s="10" t="s">
        <v>238</v>
      </c>
      <c r="C189" s="11"/>
      <c r="D189" s="61">
        <v>310</v>
      </c>
      <c r="E189" s="15" t="s">
        <v>528</v>
      </c>
      <c r="F189" s="15" t="s">
        <v>978</v>
      </c>
      <c r="G189" s="9" t="s">
        <v>867</v>
      </c>
      <c r="H189" s="13">
        <v>1973</v>
      </c>
      <c r="I189" s="9" t="s">
        <v>857</v>
      </c>
      <c r="J189" s="13" t="s">
        <v>114</v>
      </c>
      <c r="K189" s="22" t="s">
        <v>1191</v>
      </c>
      <c r="L189" s="182">
        <v>3.636281912980942E-3</v>
      </c>
      <c r="M189" s="25">
        <v>1.2534722222222221E-2</v>
      </c>
      <c r="N189" s="23"/>
      <c r="O189" s="24"/>
    </row>
    <row r="190" spans="1:15" s="12" customFormat="1" ht="12.75" customHeight="1" x14ac:dyDescent="0.2">
      <c r="A190" s="9" t="s">
        <v>256</v>
      </c>
      <c r="B190" s="10"/>
      <c r="C190" s="11" t="s">
        <v>88</v>
      </c>
      <c r="D190" s="61">
        <v>150</v>
      </c>
      <c r="E190" s="15" t="s">
        <v>692</v>
      </c>
      <c r="F190" s="15" t="s">
        <v>979</v>
      </c>
      <c r="G190" s="9" t="s">
        <v>867</v>
      </c>
      <c r="H190" s="13">
        <v>1985</v>
      </c>
      <c r="I190" s="9" t="s">
        <v>860</v>
      </c>
      <c r="J190" s="13" t="s">
        <v>18</v>
      </c>
      <c r="K190" s="22" t="s">
        <v>1192</v>
      </c>
      <c r="L190" s="182">
        <v>3.6430240920532178E-3</v>
      </c>
      <c r="M190" s="25">
        <v>1.2604166666666663E-2</v>
      </c>
      <c r="N190" s="23"/>
      <c r="O190" s="24"/>
    </row>
    <row r="191" spans="1:15" s="12" customFormat="1" ht="12.75" customHeight="1" x14ac:dyDescent="0.2">
      <c r="A191" s="9" t="s">
        <v>257</v>
      </c>
      <c r="B191" s="10" t="s">
        <v>239</v>
      </c>
      <c r="C191" s="11"/>
      <c r="D191" s="61">
        <v>359</v>
      </c>
      <c r="E191" s="15" t="s">
        <v>693</v>
      </c>
      <c r="F191" s="15" t="s">
        <v>980</v>
      </c>
      <c r="G191" s="9" t="s">
        <v>867</v>
      </c>
      <c r="H191" s="13">
        <v>1988</v>
      </c>
      <c r="I191" s="9" t="s">
        <v>856</v>
      </c>
      <c r="J191" s="13" t="s">
        <v>149</v>
      </c>
      <c r="K191" s="22" t="s">
        <v>1193</v>
      </c>
      <c r="L191" s="182">
        <v>3.6441477885652638E-3</v>
      </c>
      <c r="M191" s="25">
        <v>1.2615740740740736E-2</v>
      </c>
      <c r="N191" s="23"/>
      <c r="O191" s="24"/>
    </row>
    <row r="192" spans="1:15" s="12" customFormat="1" ht="12.75" customHeight="1" x14ac:dyDescent="0.2">
      <c r="A192" s="9" t="s">
        <v>258</v>
      </c>
      <c r="B192" s="10"/>
      <c r="C192" s="11" t="s">
        <v>89</v>
      </c>
      <c r="D192" s="61">
        <v>342</v>
      </c>
      <c r="E192" s="15" t="s">
        <v>694</v>
      </c>
      <c r="F192" s="15" t="s">
        <v>400</v>
      </c>
      <c r="G192" s="9" t="s">
        <v>867</v>
      </c>
      <c r="H192" s="13">
        <v>1985</v>
      </c>
      <c r="I192" s="9" t="s">
        <v>860</v>
      </c>
      <c r="J192" s="13" t="s">
        <v>19</v>
      </c>
      <c r="K192" s="22" t="s">
        <v>1193</v>
      </c>
      <c r="L192" s="182">
        <v>3.6441477885652638E-3</v>
      </c>
      <c r="M192" s="25">
        <v>1.2615740740740736E-2</v>
      </c>
      <c r="N192" s="23"/>
      <c r="O192" s="24"/>
    </row>
    <row r="193" spans="1:15" s="12" customFormat="1" ht="12.75" customHeight="1" x14ac:dyDescent="0.2">
      <c r="A193" s="9" t="s">
        <v>259</v>
      </c>
      <c r="B193" s="10" t="s">
        <v>240</v>
      </c>
      <c r="C193" s="11"/>
      <c r="D193" s="61">
        <v>113</v>
      </c>
      <c r="E193" s="15" t="s">
        <v>695</v>
      </c>
      <c r="F193" s="15" t="s">
        <v>981</v>
      </c>
      <c r="G193" s="9" t="s">
        <v>867</v>
      </c>
      <c r="H193" s="13">
        <v>1950</v>
      </c>
      <c r="I193" s="9" t="s">
        <v>861</v>
      </c>
      <c r="J193" s="13" t="s">
        <v>15</v>
      </c>
      <c r="K193" s="22" t="s">
        <v>1194</v>
      </c>
      <c r="L193" s="182">
        <v>3.6463951815893566E-3</v>
      </c>
      <c r="M193" s="25">
        <v>1.263888888888889E-2</v>
      </c>
      <c r="N193" s="23"/>
      <c r="O193" s="24"/>
    </row>
    <row r="194" spans="1:15" s="12" customFormat="1" ht="12.75" customHeight="1" x14ac:dyDescent="0.2">
      <c r="A194" s="9" t="s">
        <v>260</v>
      </c>
      <c r="B194" s="10" t="s">
        <v>241</v>
      </c>
      <c r="C194" s="11"/>
      <c r="D194" s="61">
        <v>74</v>
      </c>
      <c r="E194" s="15" t="s">
        <v>696</v>
      </c>
      <c r="F194" s="15"/>
      <c r="G194" s="9" t="s">
        <v>867</v>
      </c>
      <c r="H194" s="13">
        <v>1989</v>
      </c>
      <c r="I194" s="9" t="s">
        <v>856</v>
      </c>
      <c r="J194" s="13" t="s">
        <v>150</v>
      </c>
      <c r="K194" s="22" t="s">
        <v>1195</v>
      </c>
      <c r="L194" s="182">
        <v>3.6486425746134485E-3</v>
      </c>
      <c r="M194" s="25">
        <v>1.2662037037037038E-2</v>
      </c>
      <c r="N194" s="23"/>
      <c r="O194" s="24"/>
    </row>
    <row r="195" spans="1:15" s="12" customFormat="1" ht="12.75" customHeight="1" x14ac:dyDescent="0.2">
      <c r="A195" s="9" t="s">
        <v>261</v>
      </c>
      <c r="B195" s="10" t="s">
        <v>242</v>
      </c>
      <c r="C195" s="11"/>
      <c r="D195" s="61">
        <v>206</v>
      </c>
      <c r="E195" s="15" t="s">
        <v>697</v>
      </c>
      <c r="F195" s="15" t="s">
        <v>982</v>
      </c>
      <c r="G195" s="9" t="s">
        <v>867</v>
      </c>
      <c r="H195" s="13">
        <v>1975</v>
      </c>
      <c r="I195" s="9" t="s">
        <v>857</v>
      </c>
      <c r="J195" s="13" t="s">
        <v>115</v>
      </c>
      <c r="K195" s="22" t="s">
        <v>1196</v>
      </c>
      <c r="L195" s="182">
        <v>3.6497662711254945E-3</v>
      </c>
      <c r="M195" s="25">
        <v>1.2673611111111111E-2</v>
      </c>
      <c r="N195" s="23"/>
      <c r="O195" s="24"/>
    </row>
    <row r="196" spans="1:15" s="12" customFormat="1" ht="12.75" customHeight="1" x14ac:dyDescent="0.2">
      <c r="A196" s="9" t="s">
        <v>262</v>
      </c>
      <c r="B196" s="10" t="s">
        <v>243</v>
      </c>
      <c r="C196" s="11"/>
      <c r="D196" s="61">
        <v>181</v>
      </c>
      <c r="E196" s="15" t="s">
        <v>698</v>
      </c>
      <c r="F196" s="15" t="s">
        <v>983</v>
      </c>
      <c r="G196" s="9" t="s">
        <v>867</v>
      </c>
      <c r="H196" s="13">
        <v>1950</v>
      </c>
      <c r="I196" s="9" t="s">
        <v>861</v>
      </c>
      <c r="J196" s="13" t="s">
        <v>16</v>
      </c>
      <c r="K196" s="22" t="s">
        <v>1196</v>
      </c>
      <c r="L196" s="182">
        <v>3.6497662711254945E-3</v>
      </c>
      <c r="M196" s="25">
        <v>1.2673611111111111E-2</v>
      </c>
      <c r="N196" s="23"/>
      <c r="O196" s="24"/>
    </row>
    <row r="197" spans="1:15" s="12" customFormat="1" ht="12.75" customHeight="1" x14ac:dyDescent="0.2">
      <c r="A197" s="9" t="s">
        <v>263</v>
      </c>
      <c r="B197" s="10"/>
      <c r="C197" s="11" t="s">
        <v>90</v>
      </c>
      <c r="D197" s="61">
        <v>144</v>
      </c>
      <c r="E197" s="15" t="s">
        <v>699</v>
      </c>
      <c r="F197" s="15" t="s">
        <v>400</v>
      </c>
      <c r="G197" s="9" t="s">
        <v>867</v>
      </c>
      <c r="H197" s="13">
        <v>1982</v>
      </c>
      <c r="I197" s="9" t="s">
        <v>860</v>
      </c>
      <c r="J197" s="13" t="s">
        <v>81</v>
      </c>
      <c r="K197" s="22" t="s">
        <v>1197</v>
      </c>
      <c r="L197" s="182">
        <v>3.6587558432218622E-3</v>
      </c>
      <c r="M197" s="25">
        <v>1.27662037037037E-2</v>
      </c>
      <c r="N197" s="23"/>
      <c r="O197" s="24"/>
    </row>
    <row r="198" spans="1:15" s="12" customFormat="1" ht="12.75" customHeight="1" x14ac:dyDescent="0.2">
      <c r="A198" s="9" t="s">
        <v>264</v>
      </c>
      <c r="B198" s="10"/>
      <c r="C198" s="11" t="s">
        <v>91</v>
      </c>
      <c r="D198" s="61">
        <v>29</v>
      </c>
      <c r="E198" s="15" t="s">
        <v>700</v>
      </c>
      <c r="F198" s="15" t="s">
        <v>912</v>
      </c>
      <c r="G198" s="9" t="s">
        <v>867</v>
      </c>
      <c r="H198" s="13">
        <v>1983</v>
      </c>
      <c r="I198" s="9" t="s">
        <v>860</v>
      </c>
      <c r="J198" s="13" t="s">
        <v>82</v>
      </c>
      <c r="K198" s="22" t="s">
        <v>1198</v>
      </c>
      <c r="L198" s="182">
        <v>3.6621269327580005E-3</v>
      </c>
      <c r="M198" s="25">
        <v>1.2800925925925927E-2</v>
      </c>
      <c r="N198" s="23"/>
      <c r="O198" s="24"/>
    </row>
    <row r="199" spans="1:15" s="12" customFormat="1" ht="12.75" customHeight="1" x14ac:dyDescent="0.2">
      <c r="A199" s="9" t="s">
        <v>265</v>
      </c>
      <c r="B199" s="10"/>
      <c r="C199" s="11" t="s">
        <v>92</v>
      </c>
      <c r="D199" s="61">
        <v>324</v>
      </c>
      <c r="E199" s="15" t="s">
        <v>701</v>
      </c>
      <c r="F199" s="15" t="s">
        <v>984</v>
      </c>
      <c r="G199" s="9" t="s">
        <v>867</v>
      </c>
      <c r="H199" s="13">
        <v>1989</v>
      </c>
      <c r="I199" s="9" t="s">
        <v>860</v>
      </c>
      <c r="J199" s="13" t="s">
        <v>83</v>
      </c>
      <c r="K199" s="22" t="s">
        <v>1198</v>
      </c>
      <c r="L199" s="182">
        <v>3.6621269327580005E-3</v>
      </c>
      <c r="M199" s="25">
        <v>1.2800925925925927E-2</v>
      </c>
      <c r="N199" s="23"/>
      <c r="O199" s="24"/>
    </row>
    <row r="200" spans="1:15" s="12" customFormat="1" ht="12.75" customHeight="1" x14ac:dyDescent="0.2">
      <c r="A200" s="9" t="s">
        <v>266</v>
      </c>
      <c r="B200" s="10" t="s">
        <v>244</v>
      </c>
      <c r="C200" s="11"/>
      <c r="D200" s="61">
        <v>326</v>
      </c>
      <c r="E200" s="15" t="s">
        <v>702</v>
      </c>
      <c r="F200" s="15" t="s">
        <v>900</v>
      </c>
      <c r="G200" s="9" t="s">
        <v>867</v>
      </c>
      <c r="H200" s="13">
        <v>1981</v>
      </c>
      <c r="I200" s="9" t="s">
        <v>856</v>
      </c>
      <c r="J200" s="13" t="s">
        <v>151</v>
      </c>
      <c r="K200" s="22" t="s">
        <v>1199</v>
      </c>
      <c r="L200" s="182">
        <v>3.6654980222941389E-3</v>
      </c>
      <c r="M200" s="25">
        <v>1.2835648148148148E-2</v>
      </c>
      <c r="N200" s="23"/>
      <c r="O200" s="24"/>
    </row>
    <row r="201" spans="1:15" s="12" customFormat="1" ht="12.75" customHeight="1" x14ac:dyDescent="0.2">
      <c r="A201" s="9" t="s">
        <v>267</v>
      </c>
      <c r="B201" s="10" t="s">
        <v>245</v>
      </c>
      <c r="C201" s="11"/>
      <c r="D201" s="61">
        <v>205</v>
      </c>
      <c r="E201" s="15" t="s">
        <v>703</v>
      </c>
      <c r="F201" s="15"/>
      <c r="G201" s="9" t="s">
        <v>867</v>
      </c>
      <c r="H201" s="13">
        <v>1977</v>
      </c>
      <c r="I201" s="9" t="s">
        <v>856</v>
      </c>
      <c r="J201" s="13" t="s">
        <v>152</v>
      </c>
      <c r="K201" s="22" t="s">
        <v>1200</v>
      </c>
      <c r="L201" s="182">
        <v>3.6677454153182308E-3</v>
      </c>
      <c r="M201" s="25">
        <v>1.2858796296296295E-2</v>
      </c>
      <c r="N201" s="23"/>
      <c r="O201" s="24"/>
    </row>
    <row r="202" spans="1:15" s="12" customFormat="1" ht="12.75" customHeight="1" x14ac:dyDescent="0.2">
      <c r="A202" s="9" t="s">
        <v>268</v>
      </c>
      <c r="B202" s="10" t="s">
        <v>246</v>
      </c>
      <c r="C202" s="11"/>
      <c r="D202" s="61">
        <v>355</v>
      </c>
      <c r="E202" s="15" t="s">
        <v>704</v>
      </c>
      <c r="F202" s="15" t="s">
        <v>985</v>
      </c>
      <c r="G202" s="9" t="s">
        <v>867</v>
      </c>
      <c r="H202" s="13">
        <v>1988</v>
      </c>
      <c r="I202" s="9" t="s">
        <v>856</v>
      </c>
      <c r="J202" s="13" t="s">
        <v>153</v>
      </c>
      <c r="K202" s="22" t="s">
        <v>1201</v>
      </c>
      <c r="L202" s="182">
        <v>3.6688691118302768E-3</v>
      </c>
      <c r="M202" s="25">
        <v>1.2870370370370369E-2</v>
      </c>
      <c r="N202" s="23"/>
      <c r="O202" s="24"/>
    </row>
    <row r="203" spans="1:15" s="12" customFormat="1" ht="12.75" customHeight="1" x14ac:dyDescent="0.2">
      <c r="A203" s="9" t="s">
        <v>269</v>
      </c>
      <c r="B203" s="10" t="s">
        <v>247</v>
      </c>
      <c r="C203" s="11"/>
      <c r="D203" s="61">
        <v>276</v>
      </c>
      <c r="E203" s="15" t="s">
        <v>705</v>
      </c>
      <c r="F203" s="15" t="s">
        <v>986</v>
      </c>
      <c r="G203" s="9" t="s">
        <v>867</v>
      </c>
      <c r="H203" s="13">
        <v>1971</v>
      </c>
      <c r="I203" s="9" t="s">
        <v>857</v>
      </c>
      <c r="J203" s="13" t="s">
        <v>116</v>
      </c>
      <c r="K203" s="22" t="s">
        <v>1202</v>
      </c>
      <c r="L203" s="182">
        <v>3.6722402013664147E-3</v>
      </c>
      <c r="M203" s="25">
        <v>1.290509259259259E-2</v>
      </c>
      <c r="N203" s="23"/>
      <c r="O203" s="24"/>
    </row>
    <row r="204" spans="1:15" s="12" customFormat="1" ht="12.75" customHeight="1" x14ac:dyDescent="0.2">
      <c r="A204" s="9" t="s">
        <v>270</v>
      </c>
      <c r="B204" s="10" t="s">
        <v>248</v>
      </c>
      <c r="C204" s="11"/>
      <c r="D204" s="61">
        <v>318</v>
      </c>
      <c r="E204" s="15" t="s">
        <v>706</v>
      </c>
      <c r="F204" s="15" t="s">
        <v>941</v>
      </c>
      <c r="G204" s="9" t="s">
        <v>867</v>
      </c>
      <c r="H204" s="13">
        <v>1983</v>
      </c>
      <c r="I204" s="9" t="s">
        <v>856</v>
      </c>
      <c r="J204" s="13" t="s">
        <v>154</v>
      </c>
      <c r="K204" s="22" t="s">
        <v>1202</v>
      </c>
      <c r="L204" s="182">
        <v>3.6722402013664147E-3</v>
      </c>
      <c r="M204" s="25">
        <v>1.290509259259259E-2</v>
      </c>
      <c r="N204" s="23"/>
      <c r="O204" s="24"/>
    </row>
    <row r="205" spans="1:15" s="12" customFormat="1" ht="12.75" customHeight="1" x14ac:dyDescent="0.2">
      <c r="A205" s="9" t="s">
        <v>271</v>
      </c>
      <c r="B205" s="10" t="s">
        <v>249</v>
      </c>
      <c r="C205" s="11"/>
      <c r="D205" s="61">
        <v>132</v>
      </c>
      <c r="E205" s="15" t="s">
        <v>707</v>
      </c>
      <c r="F205" s="15" t="s">
        <v>987</v>
      </c>
      <c r="G205" s="9" t="s">
        <v>867</v>
      </c>
      <c r="H205" s="13">
        <v>1961</v>
      </c>
      <c r="I205" s="9" t="s">
        <v>858</v>
      </c>
      <c r="J205" s="13" t="s">
        <v>92</v>
      </c>
      <c r="K205" s="22" t="s">
        <v>1203</v>
      </c>
      <c r="L205" s="182">
        <v>3.6744875943905066E-3</v>
      </c>
      <c r="M205" s="25">
        <v>1.2928240740740737E-2</v>
      </c>
      <c r="N205" s="23"/>
      <c r="O205" s="24"/>
    </row>
    <row r="206" spans="1:15" s="12" customFormat="1" ht="12.75" customHeight="1" x14ac:dyDescent="0.2">
      <c r="A206" s="9" t="s">
        <v>272</v>
      </c>
      <c r="B206" s="10" t="s">
        <v>250</v>
      </c>
      <c r="C206" s="11"/>
      <c r="D206" s="61">
        <v>155</v>
      </c>
      <c r="E206" s="15" t="s">
        <v>708</v>
      </c>
      <c r="F206" s="15" t="s">
        <v>988</v>
      </c>
      <c r="G206" s="9" t="s">
        <v>867</v>
      </c>
      <c r="H206" s="13">
        <v>1969</v>
      </c>
      <c r="I206" s="9" t="s">
        <v>857</v>
      </c>
      <c r="J206" s="13" t="s">
        <v>117</v>
      </c>
      <c r="K206" s="22" t="s">
        <v>1203</v>
      </c>
      <c r="L206" s="182">
        <v>3.6744875943905066E-3</v>
      </c>
      <c r="M206" s="25">
        <v>1.2928240740740737E-2</v>
      </c>
      <c r="N206" s="23"/>
      <c r="O206" s="24"/>
    </row>
    <row r="207" spans="1:15" s="12" customFormat="1" ht="12.75" customHeight="1" x14ac:dyDescent="0.2">
      <c r="A207" s="9" t="s">
        <v>273</v>
      </c>
      <c r="B207" s="10" t="s">
        <v>251</v>
      </c>
      <c r="C207" s="11"/>
      <c r="D207" s="61">
        <v>249</v>
      </c>
      <c r="E207" s="15" t="s">
        <v>709</v>
      </c>
      <c r="F207" s="15"/>
      <c r="G207" s="9" t="s">
        <v>867</v>
      </c>
      <c r="H207" s="13">
        <v>1943</v>
      </c>
      <c r="I207" s="9" t="s">
        <v>865</v>
      </c>
      <c r="J207" s="13" t="s">
        <v>13</v>
      </c>
      <c r="K207" s="22" t="s">
        <v>1204</v>
      </c>
      <c r="L207" s="182">
        <v>3.6778586839266445E-3</v>
      </c>
      <c r="M207" s="25">
        <v>1.2962962962962957E-2</v>
      </c>
      <c r="N207" s="23"/>
      <c r="O207" s="24"/>
    </row>
    <row r="208" spans="1:15" s="12" customFormat="1" ht="12.75" customHeight="1" x14ac:dyDescent="0.2">
      <c r="A208" s="9" t="s">
        <v>274</v>
      </c>
      <c r="B208" s="10" t="s">
        <v>252</v>
      </c>
      <c r="C208" s="11"/>
      <c r="D208" s="61">
        <v>235</v>
      </c>
      <c r="E208" s="15" t="s">
        <v>710</v>
      </c>
      <c r="F208" s="15"/>
      <c r="G208" s="9" t="s">
        <v>867</v>
      </c>
      <c r="H208" s="13">
        <v>1952</v>
      </c>
      <c r="I208" s="9" t="s">
        <v>862</v>
      </c>
      <c r="J208" s="13" t="s">
        <v>16</v>
      </c>
      <c r="K208" s="22" t="s">
        <v>1205</v>
      </c>
      <c r="L208" s="182">
        <v>3.689095649047105E-3</v>
      </c>
      <c r="M208" s="25">
        <v>1.30787037037037E-2</v>
      </c>
      <c r="N208" s="23"/>
      <c r="O208" s="24"/>
    </row>
    <row r="209" spans="1:15" s="12" customFormat="1" ht="12.75" customHeight="1" x14ac:dyDescent="0.2">
      <c r="A209" s="9" t="s">
        <v>275</v>
      </c>
      <c r="B209" s="10" t="s">
        <v>253</v>
      </c>
      <c r="C209" s="11"/>
      <c r="D209" s="61">
        <v>233</v>
      </c>
      <c r="E209" s="15" t="s">
        <v>711</v>
      </c>
      <c r="F209" s="15" t="s">
        <v>989</v>
      </c>
      <c r="G209" s="9" t="s">
        <v>867</v>
      </c>
      <c r="H209" s="13">
        <v>1972</v>
      </c>
      <c r="I209" s="9" t="s">
        <v>857</v>
      </c>
      <c r="J209" s="13" t="s">
        <v>118</v>
      </c>
      <c r="K209" s="22" t="s">
        <v>1206</v>
      </c>
      <c r="L209" s="182">
        <v>3.6902193455591514E-3</v>
      </c>
      <c r="M209" s="25">
        <v>1.3090277777777781E-2</v>
      </c>
      <c r="N209" s="23"/>
      <c r="O209" s="24"/>
    </row>
    <row r="210" spans="1:15" s="12" customFormat="1" ht="12.75" customHeight="1" x14ac:dyDescent="0.2">
      <c r="A210" s="9" t="s">
        <v>276</v>
      </c>
      <c r="B210" s="10" t="s">
        <v>254</v>
      </c>
      <c r="C210" s="11"/>
      <c r="D210" s="61">
        <v>294</v>
      </c>
      <c r="E210" s="15" t="s">
        <v>712</v>
      </c>
      <c r="F210" s="15" t="s">
        <v>990</v>
      </c>
      <c r="G210" s="9" t="s">
        <v>867</v>
      </c>
      <c r="H210" s="13">
        <v>1959</v>
      </c>
      <c r="I210" s="9" t="s">
        <v>858</v>
      </c>
      <c r="J210" s="13" t="s">
        <v>93</v>
      </c>
      <c r="K210" s="22" t="s">
        <v>1207</v>
      </c>
      <c r="L210" s="182">
        <v>3.6992089176555196E-3</v>
      </c>
      <c r="M210" s="25">
        <v>1.3182870370370369E-2</v>
      </c>
      <c r="N210" s="23"/>
      <c r="O210" s="24"/>
    </row>
    <row r="211" spans="1:15" s="12" customFormat="1" ht="12.75" customHeight="1" x14ac:dyDescent="0.2">
      <c r="A211" s="9" t="s">
        <v>277</v>
      </c>
      <c r="B211" s="10"/>
      <c r="C211" s="11" t="s">
        <v>93</v>
      </c>
      <c r="D211" s="61">
        <v>306</v>
      </c>
      <c r="E211" s="15" t="s">
        <v>713</v>
      </c>
      <c r="F211" s="15" t="s">
        <v>991</v>
      </c>
      <c r="G211" s="9" t="s">
        <v>867</v>
      </c>
      <c r="H211" s="13">
        <v>1973</v>
      </c>
      <c r="I211" s="9" t="s">
        <v>863</v>
      </c>
      <c r="J211" s="13" t="s">
        <v>17</v>
      </c>
      <c r="K211" s="22" t="s">
        <v>1208</v>
      </c>
      <c r="L211" s="182">
        <v>3.7126932758000716E-3</v>
      </c>
      <c r="M211" s="25">
        <v>1.3321759259259259E-2</v>
      </c>
      <c r="N211" s="23"/>
      <c r="O211" s="24"/>
    </row>
    <row r="212" spans="1:15" s="12" customFormat="1" ht="12.75" customHeight="1" x14ac:dyDescent="0.2">
      <c r="A212" s="9" t="s">
        <v>278</v>
      </c>
      <c r="B212" s="10" t="s">
        <v>255</v>
      </c>
      <c r="C212" s="11"/>
      <c r="D212" s="61">
        <v>10</v>
      </c>
      <c r="E212" s="15" t="s">
        <v>714</v>
      </c>
      <c r="F212" s="15" t="s">
        <v>976</v>
      </c>
      <c r="G212" s="9" t="s">
        <v>867</v>
      </c>
      <c r="H212" s="13">
        <v>1987</v>
      </c>
      <c r="I212" s="9" t="s">
        <v>856</v>
      </c>
      <c r="J212" s="13" t="s">
        <v>155</v>
      </c>
      <c r="K212" s="22" t="s">
        <v>1209</v>
      </c>
      <c r="L212" s="182">
        <v>3.7138169723121175E-3</v>
      </c>
      <c r="M212" s="25">
        <v>1.3333333333333332E-2</v>
      </c>
      <c r="N212" s="23"/>
      <c r="O212" s="24"/>
    </row>
    <row r="213" spans="1:15" s="12" customFormat="1" ht="12.75" customHeight="1" x14ac:dyDescent="0.2">
      <c r="A213" s="9" t="s">
        <v>279</v>
      </c>
      <c r="B213" s="10" t="s">
        <v>256</v>
      </c>
      <c r="C213" s="11"/>
      <c r="D213" s="61">
        <v>272</v>
      </c>
      <c r="E213" s="15" t="s">
        <v>715</v>
      </c>
      <c r="F213" s="15" t="s">
        <v>992</v>
      </c>
      <c r="G213" s="9" t="s">
        <v>867</v>
      </c>
      <c r="H213" s="13">
        <v>1960</v>
      </c>
      <c r="I213" s="9" t="s">
        <v>858</v>
      </c>
      <c r="J213" s="13" t="s">
        <v>94</v>
      </c>
      <c r="K213" s="22" t="s">
        <v>1210</v>
      </c>
      <c r="L213" s="182">
        <v>3.7149406688241639E-3</v>
      </c>
      <c r="M213" s="25">
        <v>1.3344907407407406E-2</v>
      </c>
      <c r="N213" s="23"/>
      <c r="O213" s="24"/>
    </row>
    <row r="214" spans="1:15" s="12" customFormat="1" ht="12.75" customHeight="1" x14ac:dyDescent="0.2">
      <c r="A214" s="9" t="s">
        <v>280</v>
      </c>
      <c r="B214" s="10"/>
      <c r="C214" s="11" t="s">
        <v>94</v>
      </c>
      <c r="D214" s="61">
        <v>143</v>
      </c>
      <c r="E214" s="15" t="s">
        <v>716</v>
      </c>
      <c r="F214" s="15" t="s">
        <v>993</v>
      </c>
      <c r="G214" s="9" t="s">
        <v>867</v>
      </c>
      <c r="H214" s="13">
        <v>1987</v>
      </c>
      <c r="I214" s="9" t="s">
        <v>860</v>
      </c>
      <c r="J214" s="13" t="s">
        <v>84</v>
      </c>
      <c r="K214" s="22" t="s">
        <v>1211</v>
      </c>
      <c r="L214" s="182">
        <v>3.726177633944624E-3</v>
      </c>
      <c r="M214" s="25">
        <v>1.3460648148148149E-2</v>
      </c>
      <c r="N214" s="23"/>
      <c r="O214" s="24"/>
    </row>
    <row r="215" spans="1:15" s="12" customFormat="1" ht="12.75" customHeight="1" x14ac:dyDescent="0.2">
      <c r="A215" s="9" t="s">
        <v>281</v>
      </c>
      <c r="B215" s="10" t="s">
        <v>257</v>
      </c>
      <c r="C215" s="11"/>
      <c r="D215" s="61">
        <v>102</v>
      </c>
      <c r="E215" s="15" t="s">
        <v>717</v>
      </c>
      <c r="F215" s="15" t="s">
        <v>933</v>
      </c>
      <c r="G215" s="9" t="s">
        <v>867</v>
      </c>
      <c r="H215" s="13">
        <v>1975</v>
      </c>
      <c r="I215" s="9" t="s">
        <v>857</v>
      </c>
      <c r="J215" s="13" t="s">
        <v>119</v>
      </c>
      <c r="K215" s="22" t="s">
        <v>1212</v>
      </c>
      <c r="L215" s="182">
        <v>3.7340435095289462E-3</v>
      </c>
      <c r="M215" s="25">
        <v>1.3541666666666664E-2</v>
      </c>
      <c r="N215" s="23"/>
      <c r="O215" s="24"/>
    </row>
    <row r="216" spans="1:15" s="12" customFormat="1" ht="12.75" customHeight="1" x14ac:dyDescent="0.2">
      <c r="A216" s="9" t="s">
        <v>282</v>
      </c>
      <c r="B216" s="10" t="s">
        <v>258</v>
      </c>
      <c r="C216" s="11"/>
      <c r="D216" s="61">
        <v>204</v>
      </c>
      <c r="E216" s="15" t="s">
        <v>718</v>
      </c>
      <c r="F216" s="15" t="s">
        <v>891</v>
      </c>
      <c r="G216" s="9" t="s">
        <v>867</v>
      </c>
      <c r="H216" s="13">
        <v>1965</v>
      </c>
      <c r="I216" s="9" t="s">
        <v>858</v>
      </c>
      <c r="J216" s="13" t="s">
        <v>95</v>
      </c>
      <c r="K216" s="22" t="s">
        <v>1213</v>
      </c>
      <c r="L216" s="182">
        <v>3.7351672060409922E-3</v>
      </c>
      <c r="M216" s="25">
        <v>1.3553240740740737E-2</v>
      </c>
      <c r="N216" s="23"/>
      <c r="O216" s="24"/>
    </row>
    <row r="217" spans="1:15" s="12" customFormat="1" ht="12.75" customHeight="1" x14ac:dyDescent="0.2">
      <c r="A217" s="9" t="s">
        <v>283</v>
      </c>
      <c r="B217" s="10" t="s">
        <v>259</v>
      </c>
      <c r="C217" s="11"/>
      <c r="D217" s="61">
        <v>307</v>
      </c>
      <c r="E217" s="15" t="s">
        <v>719</v>
      </c>
      <c r="F217" s="15" t="s">
        <v>994</v>
      </c>
      <c r="G217" s="9" t="s">
        <v>867</v>
      </c>
      <c r="H217" s="13">
        <v>1960</v>
      </c>
      <c r="I217" s="9" t="s">
        <v>858</v>
      </c>
      <c r="J217" s="13" t="s">
        <v>96</v>
      </c>
      <c r="K217" s="22" t="s">
        <v>1214</v>
      </c>
      <c r="L217" s="182">
        <v>3.7374145990650841E-3</v>
      </c>
      <c r="M217" s="25">
        <v>1.3576388888888884E-2</v>
      </c>
      <c r="N217" s="23"/>
      <c r="O217" s="24"/>
    </row>
    <row r="218" spans="1:15" s="12" customFormat="1" ht="12.75" customHeight="1" x14ac:dyDescent="0.2">
      <c r="A218" s="9" t="s">
        <v>284</v>
      </c>
      <c r="B218" s="10"/>
      <c r="C218" s="11" t="s">
        <v>95</v>
      </c>
      <c r="D218" s="61">
        <v>244</v>
      </c>
      <c r="E218" s="15" t="s">
        <v>720</v>
      </c>
      <c r="F218" s="15" t="s">
        <v>881</v>
      </c>
      <c r="G218" s="9" t="s">
        <v>867</v>
      </c>
      <c r="H218" s="13">
        <v>1966</v>
      </c>
      <c r="I218" s="9" t="s">
        <v>863</v>
      </c>
      <c r="J218" s="13" t="s">
        <v>72</v>
      </c>
      <c r="K218" s="22" t="s">
        <v>1215</v>
      </c>
      <c r="L218" s="182">
        <v>3.7520226537216825E-3</v>
      </c>
      <c r="M218" s="25">
        <v>1.3726851851851848E-2</v>
      </c>
      <c r="N218" s="23"/>
      <c r="O218" s="24"/>
    </row>
    <row r="219" spans="1:15" s="12" customFormat="1" ht="12.75" customHeight="1" x14ac:dyDescent="0.2">
      <c r="A219" s="9" t="s">
        <v>285</v>
      </c>
      <c r="B219" s="10"/>
      <c r="C219" s="11" t="s">
        <v>96</v>
      </c>
      <c r="D219" s="61">
        <v>121</v>
      </c>
      <c r="E219" s="15" t="s">
        <v>721</v>
      </c>
      <c r="F219" s="15"/>
      <c r="G219" s="9" t="s">
        <v>867</v>
      </c>
      <c r="H219" s="13">
        <v>1979</v>
      </c>
      <c r="I219" s="9" t="s">
        <v>863</v>
      </c>
      <c r="J219" s="13" t="s">
        <v>18</v>
      </c>
      <c r="K219" s="22" t="s">
        <v>1215</v>
      </c>
      <c r="L219" s="182">
        <v>3.7520226537216825E-3</v>
      </c>
      <c r="M219" s="25">
        <v>1.3726851851851848E-2</v>
      </c>
      <c r="N219" s="23"/>
      <c r="O219" s="24"/>
    </row>
    <row r="220" spans="1:15" s="12" customFormat="1" ht="12.75" customHeight="1" x14ac:dyDescent="0.2">
      <c r="A220" s="9" t="s">
        <v>286</v>
      </c>
      <c r="B220" s="10" t="s">
        <v>260</v>
      </c>
      <c r="C220" s="11"/>
      <c r="D220" s="61">
        <v>341</v>
      </c>
      <c r="E220" s="15" t="s">
        <v>722</v>
      </c>
      <c r="F220" s="15" t="s">
        <v>954</v>
      </c>
      <c r="G220" s="9" t="s">
        <v>867</v>
      </c>
      <c r="H220" s="13">
        <v>1982</v>
      </c>
      <c r="I220" s="9" t="s">
        <v>856</v>
      </c>
      <c r="J220" s="13" t="s">
        <v>156</v>
      </c>
      <c r="K220" s="22" t="s">
        <v>1216</v>
      </c>
      <c r="L220" s="182">
        <v>3.7542700467457744E-3</v>
      </c>
      <c r="M220" s="25">
        <v>1.3749999999999995E-2</v>
      </c>
      <c r="N220" s="23"/>
      <c r="O220" s="24"/>
    </row>
    <row r="221" spans="1:15" s="12" customFormat="1" ht="12.75" customHeight="1" x14ac:dyDescent="0.2">
      <c r="A221" s="9" t="s">
        <v>287</v>
      </c>
      <c r="B221" s="10"/>
      <c r="C221" s="11" t="s">
        <v>97</v>
      </c>
      <c r="D221" s="61">
        <v>352</v>
      </c>
      <c r="E221" s="15" t="s">
        <v>723</v>
      </c>
      <c r="F221" s="15" t="s">
        <v>995</v>
      </c>
      <c r="G221" s="9" t="s">
        <v>867</v>
      </c>
      <c r="H221" s="13">
        <v>1993</v>
      </c>
      <c r="I221" s="9" t="s">
        <v>860</v>
      </c>
      <c r="J221" s="13" t="s">
        <v>85</v>
      </c>
      <c r="K221" s="22" t="s">
        <v>1217</v>
      </c>
      <c r="L221" s="182">
        <v>3.7553937432578208E-3</v>
      </c>
      <c r="M221" s="25">
        <v>1.3761574074074075E-2</v>
      </c>
      <c r="N221" s="23"/>
      <c r="O221" s="24"/>
    </row>
    <row r="222" spans="1:15" s="12" customFormat="1" ht="12.75" customHeight="1" x14ac:dyDescent="0.2">
      <c r="A222" s="9" t="s">
        <v>288</v>
      </c>
      <c r="B222" s="10"/>
      <c r="C222" s="11" t="s">
        <v>98</v>
      </c>
      <c r="D222" s="61">
        <v>211</v>
      </c>
      <c r="E222" s="15" t="s">
        <v>724</v>
      </c>
      <c r="F222" s="15" t="s">
        <v>996</v>
      </c>
      <c r="G222" s="9" t="s">
        <v>867</v>
      </c>
      <c r="H222" s="13">
        <v>1995</v>
      </c>
      <c r="I222" s="9" t="s">
        <v>860</v>
      </c>
      <c r="J222" s="13" t="s">
        <v>86</v>
      </c>
      <c r="K222" s="22" t="s">
        <v>1218</v>
      </c>
      <c r="L222" s="182">
        <v>3.7576411362819128E-3</v>
      </c>
      <c r="M222" s="25">
        <v>1.3784722222222223E-2</v>
      </c>
      <c r="N222" s="23"/>
      <c r="O222" s="24"/>
    </row>
    <row r="223" spans="1:15" s="12" customFormat="1" ht="12.75" customHeight="1" x14ac:dyDescent="0.2">
      <c r="A223" s="9" t="s">
        <v>289</v>
      </c>
      <c r="B223" s="10"/>
      <c r="C223" s="11" t="s">
        <v>99</v>
      </c>
      <c r="D223" s="61">
        <v>6</v>
      </c>
      <c r="E223" s="15" t="s">
        <v>725</v>
      </c>
      <c r="F223" s="15"/>
      <c r="G223" s="9" t="s">
        <v>867</v>
      </c>
      <c r="H223" s="13">
        <v>1985</v>
      </c>
      <c r="I223" s="9" t="s">
        <v>860</v>
      </c>
      <c r="J223" s="13" t="s">
        <v>87</v>
      </c>
      <c r="K223" s="22" t="s">
        <v>1218</v>
      </c>
      <c r="L223" s="182">
        <v>3.7576411362819128E-3</v>
      </c>
      <c r="M223" s="25">
        <v>1.3784722222222223E-2</v>
      </c>
      <c r="N223" s="23"/>
      <c r="O223" s="24"/>
    </row>
    <row r="224" spans="1:15" s="12" customFormat="1" ht="12.75" customHeight="1" x14ac:dyDescent="0.2">
      <c r="A224" s="9" t="s">
        <v>290</v>
      </c>
      <c r="B224" s="10" t="s">
        <v>261</v>
      </c>
      <c r="C224" s="11"/>
      <c r="D224" s="61">
        <v>174</v>
      </c>
      <c r="E224" s="15" t="s">
        <v>726</v>
      </c>
      <c r="F224" s="15" t="s">
        <v>913</v>
      </c>
      <c r="G224" s="9" t="s">
        <v>867</v>
      </c>
      <c r="H224" s="13">
        <v>1965</v>
      </c>
      <c r="I224" s="9" t="s">
        <v>858</v>
      </c>
      <c r="J224" s="13" t="s">
        <v>97</v>
      </c>
      <c r="K224" s="22" t="s">
        <v>1219</v>
      </c>
      <c r="L224" s="182">
        <v>3.7688781014023729E-3</v>
      </c>
      <c r="M224" s="25">
        <v>1.3900462962962958E-2</v>
      </c>
      <c r="N224" s="23"/>
      <c r="O224" s="24"/>
    </row>
    <row r="225" spans="1:15" s="12" customFormat="1" ht="12.75" customHeight="1" x14ac:dyDescent="0.2">
      <c r="A225" s="9" t="s">
        <v>291</v>
      </c>
      <c r="B225" s="10" t="s">
        <v>262</v>
      </c>
      <c r="C225" s="11"/>
      <c r="D225" s="61">
        <v>203</v>
      </c>
      <c r="E225" s="15" t="s">
        <v>727</v>
      </c>
      <c r="F225" s="15" t="s">
        <v>997</v>
      </c>
      <c r="G225" s="9" t="s">
        <v>867</v>
      </c>
      <c r="H225" s="13">
        <v>1986</v>
      </c>
      <c r="I225" s="9" t="s">
        <v>856</v>
      </c>
      <c r="J225" s="13" t="s">
        <v>157</v>
      </c>
      <c r="K225" s="22" t="s">
        <v>1220</v>
      </c>
      <c r="L225" s="182">
        <v>3.7744965839626031E-3</v>
      </c>
      <c r="M225" s="25">
        <v>1.3958333333333333E-2</v>
      </c>
      <c r="N225" s="23"/>
      <c r="O225" s="24"/>
    </row>
    <row r="226" spans="1:15" s="12" customFormat="1" ht="12.75" customHeight="1" x14ac:dyDescent="0.2">
      <c r="A226" s="9" t="s">
        <v>292</v>
      </c>
      <c r="B226" s="10" t="s">
        <v>263</v>
      </c>
      <c r="C226" s="11"/>
      <c r="D226" s="61">
        <v>292</v>
      </c>
      <c r="E226" s="15" t="s">
        <v>728</v>
      </c>
      <c r="F226" s="15" t="s">
        <v>998</v>
      </c>
      <c r="G226" s="9" t="s">
        <v>867</v>
      </c>
      <c r="H226" s="13">
        <v>1968</v>
      </c>
      <c r="I226" s="9" t="s">
        <v>857</v>
      </c>
      <c r="J226" s="13" t="s">
        <v>120</v>
      </c>
      <c r="K226" s="22" t="s">
        <v>1221</v>
      </c>
      <c r="L226" s="182">
        <v>3.7812387630348789E-3</v>
      </c>
      <c r="M226" s="25">
        <v>1.4027777777777774E-2</v>
      </c>
      <c r="N226" s="23"/>
      <c r="O226" s="24"/>
    </row>
    <row r="227" spans="1:15" s="12" customFormat="1" ht="12.75" customHeight="1" x14ac:dyDescent="0.2">
      <c r="A227" s="9" t="s">
        <v>293</v>
      </c>
      <c r="B227" s="10"/>
      <c r="C227" s="11" t="s">
        <v>100</v>
      </c>
      <c r="D227" s="61">
        <v>111</v>
      </c>
      <c r="E227" s="15" t="s">
        <v>729</v>
      </c>
      <c r="F227" s="15" t="s">
        <v>999</v>
      </c>
      <c r="G227" s="9" t="s">
        <v>867</v>
      </c>
      <c r="H227" s="13">
        <v>1997</v>
      </c>
      <c r="I227" s="9" t="s">
        <v>864</v>
      </c>
      <c r="J227" s="13" t="s">
        <v>14</v>
      </c>
      <c r="K227" s="22" t="s">
        <v>1222</v>
      </c>
      <c r="L227" s="182">
        <v>3.7868572455951096E-3</v>
      </c>
      <c r="M227" s="25">
        <v>1.4085648148148149E-2</v>
      </c>
      <c r="N227" s="23"/>
      <c r="O227" s="24"/>
    </row>
    <row r="228" spans="1:15" s="12" customFormat="1" ht="12.75" customHeight="1" x14ac:dyDescent="0.2">
      <c r="A228" s="9" t="s">
        <v>294</v>
      </c>
      <c r="B228" s="10" t="s">
        <v>264</v>
      </c>
      <c r="C228" s="11"/>
      <c r="D228" s="61">
        <v>65</v>
      </c>
      <c r="E228" s="15" t="s">
        <v>730</v>
      </c>
      <c r="F228" s="15"/>
      <c r="G228" s="9" t="s">
        <v>867</v>
      </c>
      <c r="H228" s="13">
        <v>1978</v>
      </c>
      <c r="I228" s="9" t="s">
        <v>856</v>
      </c>
      <c r="J228" s="13" t="s">
        <v>158</v>
      </c>
      <c r="K228" s="22" t="s">
        <v>1222</v>
      </c>
      <c r="L228" s="182">
        <v>3.7868572455951096E-3</v>
      </c>
      <c r="M228" s="25">
        <v>1.4085648148148149E-2</v>
      </c>
      <c r="N228" s="23"/>
      <c r="O228" s="24"/>
    </row>
    <row r="229" spans="1:15" s="12" customFormat="1" ht="12.75" customHeight="1" x14ac:dyDescent="0.2">
      <c r="A229" s="9" t="s">
        <v>295</v>
      </c>
      <c r="B229" s="10"/>
      <c r="C229" s="11" t="s">
        <v>101</v>
      </c>
      <c r="D229" s="61">
        <v>269</v>
      </c>
      <c r="E229" s="15" t="s">
        <v>731</v>
      </c>
      <c r="F229" s="15" t="s">
        <v>1000</v>
      </c>
      <c r="G229" s="9" t="s">
        <v>867</v>
      </c>
      <c r="H229" s="13">
        <v>1984</v>
      </c>
      <c r="I229" s="9" t="s">
        <v>860</v>
      </c>
      <c r="J229" s="13" t="s">
        <v>88</v>
      </c>
      <c r="K229" s="22" t="s">
        <v>1223</v>
      </c>
      <c r="L229" s="182">
        <v>3.7902283351312475E-3</v>
      </c>
      <c r="M229" s="25">
        <v>1.412037037037037E-2</v>
      </c>
      <c r="N229" s="23"/>
      <c r="O229" s="24"/>
    </row>
    <row r="230" spans="1:15" s="12" customFormat="1" ht="12.75" customHeight="1" x14ac:dyDescent="0.2">
      <c r="A230" s="9" t="s">
        <v>296</v>
      </c>
      <c r="B230" s="10" t="s">
        <v>265</v>
      </c>
      <c r="C230" s="11"/>
      <c r="D230" s="61">
        <v>267</v>
      </c>
      <c r="E230" s="15" t="s">
        <v>732</v>
      </c>
      <c r="F230" s="15" t="s">
        <v>1000</v>
      </c>
      <c r="G230" s="9" t="s">
        <v>867</v>
      </c>
      <c r="H230" s="13">
        <v>1960</v>
      </c>
      <c r="I230" s="9" t="s">
        <v>858</v>
      </c>
      <c r="J230" s="13" t="s">
        <v>98</v>
      </c>
      <c r="K230" s="22" t="s">
        <v>1224</v>
      </c>
      <c r="L230" s="182">
        <v>3.7913520316432935E-3</v>
      </c>
      <c r="M230" s="25">
        <v>1.4131944444444444E-2</v>
      </c>
      <c r="N230" s="23"/>
      <c r="O230" s="24"/>
    </row>
    <row r="231" spans="1:15" s="12" customFormat="1" ht="12.75" customHeight="1" x14ac:dyDescent="0.2">
      <c r="A231" s="9" t="s">
        <v>297</v>
      </c>
      <c r="B231" s="10" t="s">
        <v>266</v>
      </c>
      <c r="C231" s="11"/>
      <c r="D231" s="61">
        <v>268</v>
      </c>
      <c r="E231" s="15" t="s">
        <v>733</v>
      </c>
      <c r="F231" s="15" t="s">
        <v>1000</v>
      </c>
      <c r="G231" s="9" t="s">
        <v>867</v>
      </c>
      <c r="H231" s="13">
        <v>1953</v>
      </c>
      <c r="I231" s="9" t="s">
        <v>862</v>
      </c>
      <c r="J231" s="13" t="s">
        <v>17</v>
      </c>
      <c r="K231" s="22" t="s">
        <v>1224</v>
      </c>
      <c r="L231" s="182">
        <v>3.7913520316432935E-3</v>
      </c>
      <c r="M231" s="25">
        <v>1.4131944444444444E-2</v>
      </c>
      <c r="N231" s="23"/>
      <c r="O231" s="24"/>
    </row>
    <row r="232" spans="1:15" s="12" customFormat="1" ht="12.75" customHeight="1" x14ac:dyDescent="0.2">
      <c r="A232" s="9" t="s">
        <v>298</v>
      </c>
      <c r="B232" s="10" t="s">
        <v>267</v>
      </c>
      <c r="C232" s="11"/>
      <c r="D232" s="61">
        <v>221</v>
      </c>
      <c r="E232" s="15" t="s">
        <v>734</v>
      </c>
      <c r="F232" s="15" t="s">
        <v>1001</v>
      </c>
      <c r="G232" s="9" t="s">
        <v>867</v>
      </c>
      <c r="H232" s="13">
        <v>1951</v>
      </c>
      <c r="I232" s="9" t="s">
        <v>862</v>
      </c>
      <c r="J232" s="13" t="s">
        <v>72</v>
      </c>
      <c r="K232" s="22" t="s">
        <v>1225</v>
      </c>
      <c r="L232" s="182">
        <v>3.8025889967637535E-3</v>
      </c>
      <c r="M232" s="25">
        <v>1.4247685185185179E-2</v>
      </c>
      <c r="N232" s="23"/>
      <c r="O232" s="24"/>
    </row>
    <row r="233" spans="1:15" s="12" customFormat="1" ht="12.75" customHeight="1" x14ac:dyDescent="0.2">
      <c r="A233" s="9" t="s">
        <v>299</v>
      </c>
      <c r="B233" s="10"/>
      <c r="C233" s="11" t="s">
        <v>102</v>
      </c>
      <c r="D233" s="61">
        <v>90</v>
      </c>
      <c r="E233" s="15" t="s">
        <v>735</v>
      </c>
      <c r="F233" s="15" t="s">
        <v>929</v>
      </c>
      <c r="G233" s="9" t="s">
        <v>867</v>
      </c>
      <c r="H233" s="13">
        <v>1976</v>
      </c>
      <c r="I233" s="9" t="s">
        <v>863</v>
      </c>
      <c r="J233" s="13" t="s">
        <v>19</v>
      </c>
      <c r="K233" s="22" t="s">
        <v>1226</v>
      </c>
      <c r="L233" s="182">
        <v>3.8070837828119378E-3</v>
      </c>
      <c r="M233" s="25">
        <v>1.429398148148148E-2</v>
      </c>
      <c r="N233" s="23"/>
      <c r="O233" s="24"/>
    </row>
    <row r="234" spans="1:15" s="12" customFormat="1" ht="12.75" customHeight="1" x14ac:dyDescent="0.2">
      <c r="A234" s="9" t="s">
        <v>300</v>
      </c>
      <c r="B234" s="10" t="s">
        <v>268</v>
      </c>
      <c r="C234" s="11"/>
      <c r="D234" s="61">
        <v>323</v>
      </c>
      <c r="E234" s="15" t="s">
        <v>736</v>
      </c>
      <c r="F234" s="15" t="s">
        <v>900</v>
      </c>
      <c r="G234" s="9" t="s">
        <v>867</v>
      </c>
      <c r="H234" s="13">
        <v>1979</v>
      </c>
      <c r="I234" s="9" t="s">
        <v>856</v>
      </c>
      <c r="J234" s="13" t="s">
        <v>159</v>
      </c>
      <c r="K234" s="22" t="s">
        <v>1227</v>
      </c>
      <c r="L234" s="182">
        <v>3.8082074793239838E-3</v>
      </c>
      <c r="M234" s="25">
        <v>1.4305555555555554E-2</v>
      </c>
      <c r="N234" s="23"/>
      <c r="O234" s="24"/>
    </row>
    <row r="235" spans="1:15" s="12" customFormat="1" ht="12.75" customHeight="1" x14ac:dyDescent="0.2">
      <c r="A235" s="9" t="s">
        <v>301</v>
      </c>
      <c r="B235" s="10"/>
      <c r="C235" s="11" t="s">
        <v>104</v>
      </c>
      <c r="D235" s="61">
        <v>80</v>
      </c>
      <c r="E235" s="15" t="s">
        <v>737</v>
      </c>
      <c r="F235" s="15" t="s">
        <v>879</v>
      </c>
      <c r="G235" s="9" t="s">
        <v>867</v>
      </c>
      <c r="H235" s="13">
        <v>1968</v>
      </c>
      <c r="I235" s="9" t="s">
        <v>863</v>
      </c>
      <c r="J235" s="13" t="s">
        <v>81</v>
      </c>
      <c r="K235" s="22" t="s">
        <v>1228</v>
      </c>
      <c r="L235" s="182">
        <v>3.8104548723480757E-3</v>
      </c>
      <c r="M235" s="25">
        <v>1.4328703703703701E-2</v>
      </c>
      <c r="N235" s="23"/>
      <c r="O235" s="24"/>
    </row>
    <row r="236" spans="1:15" s="12" customFormat="1" ht="12.75" customHeight="1" x14ac:dyDescent="0.2">
      <c r="A236" s="9" t="s">
        <v>302</v>
      </c>
      <c r="B236" s="10" t="s">
        <v>269</v>
      </c>
      <c r="C236" s="11"/>
      <c r="D236" s="61">
        <v>240</v>
      </c>
      <c r="E236" s="15" t="s">
        <v>738</v>
      </c>
      <c r="F236" s="15" t="s">
        <v>1002</v>
      </c>
      <c r="G236" s="9" t="s">
        <v>867</v>
      </c>
      <c r="H236" s="13">
        <v>1948</v>
      </c>
      <c r="I236" s="9" t="s">
        <v>861</v>
      </c>
      <c r="J236" s="13" t="s">
        <v>17</v>
      </c>
      <c r="K236" s="22" t="s">
        <v>1229</v>
      </c>
      <c r="L236" s="182">
        <v>3.829557713052858E-3</v>
      </c>
      <c r="M236" s="25">
        <v>1.4525462962962959E-2</v>
      </c>
      <c r="N236" s="23"/>
      <c r="O236" s="24"/>
    </row>
    <row r="237" spans="1:15" s="12" customFormat="1" ht="12.75" customHeight="1" x14ac:dyDescent="0.2">
      <c r="A237" s="9" t="s">
        <v>303</v>
      </c>
      <c r="B237" s="10"/>
      <c r="C237" s="11" t="s">
        <v>105</v>
      </c>
      <c r="D237" s="61">
        <v>128</v>
      </c>
      <c r="E237" s="15" t="s">
        <v>739</v>
      </c>
      <c r="F237" s="15" t="s">
        <v>1003</v>
      </c>
      <c r="G237" s="9" t="s">
        <v>867</v>
      </c>
      <c r="H237" s="13">
        <v>1976</v>
      </c>
      <c r="I237" s="9" t="s">
        <v>863</v>
      </c>
      <c r="J237" s="13" t="s">
        <v>82</v>
      </c>
      <c r="K237" s="22" t="s">
        <v>1230</v>
      </c>
      <c r="L237" s="182">
        <v>3.8351761956130887E-3</v>
      </c>
      <c r="M237" s="25">
        <v>1.4583333333333334E-2</v>
      </c>
      <c r="N237" s="23"/>
      <c r="O237" s="24"/>
    </row>
    <row r="238" spans="1:15" s="12" customFormat="1" ht="12.75" customHeight="1" x14ac:dyDescent="0.2">
      <c r="A238" s="9" t="s">
        <v>304</v>
      </c>
      <c r="B238" s="10" t="s">
        <v>270</v>
      </c>
      <c r="C238" s="11"/>
      <c r="D238" s="61">
        <v>109</v>
      </c>
      <c r="E238" s="15" t="s">
        <v>740</v>
      </c>
      <c r="F238" s="15" t="s">
        <v>1004</v>
      </c>
      <c r="G238" s="9" t="s">
        <v>867</v>
      </c>
      <c r="H238" s="13">
        <v>1983</v>
      </c>
      <c r="I238" s="9" t="s">
        <v>856</v>
      </c>
      <c r="J238" s="13" t="s">
        <v>160</v>
      </c>
      <c r="K238" s="22" t="s">
        <v>1231</v>
      </c>
      <c r="L238" s="182">
        <v>3.853155339805825E-3</v>
      </c>
      <c r="M238" s="25">
        <v>1.4768518518518518E-2</v>
      </c>
      <c r="N238" s="23"/>
      <c r="O238" s="24"/>
    </row>
    <row r="239" spans="1:15" s="12" customFormat="1" ht="12.75" customHeight="1" x14ac:dyDescent="0.2">
      <c r="A239" s="9" t="s">
        <v>305</v>
      </c>
      <c r="B239" s="10" t="s">
        <v>271</v>
      </c>
      <c r="C239" s="11"/>
      <c r="D239" s="61">
        <v>14</v>
      </c>
      <c r="E239" s="15" t="s">
        <v>741</v>
      </c>
      <c r="F239" s="15" t="s">
        <v>1005</v>
      </c>
      <c r="G239" s="9" t="s">
        <v>867</v>
      </c>
      <c r="H239" s="13">
        <v>1967</v>
      </c>
      <c r="I239" s="9" t="s">
        <v>857</v>
      </c>
      <c r="J239" s="13" t="s">
        <v>121</v>
      </c>
      <c r="K239" s="22" t="s">
        <v>1232</v>
      </c>
      <c r="L239" s="182">
        <v>3.8576501258540097E-3</v>
      </c>
      <c r="M239" s="25">
        <v>1.4814814814814819E-2</v>
      </c>
      <c r="N239" s="23"/>
      <c r="O239" s="24"/>
    </row>
    <row r="240" spans="1:15" s="12" customFormat="1" ht="12.75" customHeight="1" x14ac:dyDescent="0.2">
      <c r="A240" s="9" t="s">
        <v>306</v>
      </c>
      <c r="B240" s="10" t="s">
        <v>272</v>
      </c>
      <c r="C240" s="11"/>
      <c r="D240" s="61">
        <v>67</v>
      </c>
      <c r="E240" s="15" t="s">
        <v>742</v>
      </c>
      <c r="F240" s="15" t="s">
        <v>1006</v>
      </c>
      <c r="G240" s="9" t="s">
        <v>867</v>
      </c>
      <c r="H240" s="13">
        <v>1956</v>
      </c>
      <c r="I240" s="9" t="s">
        <v>858</v>
      </c>
      <c r="J240" s="13" t="s">
        <v>99</v>
      </c>
      <c r="K240" s="22" t="s">
        <v>1233</v>
      </c>
      <c r="L240" s="182">
        <v>3.8688870909744694E-3</v>
      </c>
      <c r="M240" s="25">
        <v>1.4930555555555555E-2</v>
      </c>
      <c r="N240" s="23"/>
      <c r="O240" s="24"/>
    </row>
    <row r="241" spans="1:15" s="12" customFormat="1" ht="12.75" customHeight="1" x14ac:dyDescent="0.2">
      <c r="A241" s="9" t="s">
        <v>307</v>
      </c>
      <c r="B241" s="10"/>
      <c r="C241" s="11" t="s">
        <v>106</v>
      </c>
      <c r="D241" s="61">
        <v>119</v>
      </c>
      <c r="E241" s="15" t="s">
        <v>743</v>
      </c>
      <c r="F241" s="15" t="s">
        <v>400</v>
      </c>
      <c r="G241" s="9" t="s">
        <v>867</v>
      </c>
      <c r="H241" s="13">
        <v>1981</v>
      </c>
      <c r="I241" s="9" t="s">
        <v>860</v>
      </c>
      <c r="J241" s="13" t="s">
        <v>89</v>
      </c>
      <c r="K241" s="22" t="s">
        <v>1234</v>
      </c>
      <c r="L241" s="182">
        <v>3.8700107874865153E-3</v>
      </c>
      <c r="M241" s="25">
        <v>1.4942129629629628E-2</v>
      </c>
      <c r="N241" s="23"/>
      <c r="O241" s="24"/>
    </row>
    <row r="242" spans="1:15" s="12" customFormat="1" ht="12.75" customHeight="1" x14ac:dyDescent="0.2">
      <c r="A242" s="9" t="s">
        <v>308</v>
      </c>
      <c r="B242" s="10" t="s">
        <v>273</v>
      </c>
      <c r="C242" s="11"/>
      <c r="D242" s="61">
        <v>82</v>
      </c>
      <c r="E242" s="15" t="s">
        <v>744</v>
      </c>
      <c r="F242" s="15" t="s">
        <v>891</v>
      </c>
      <c r="G242" s="9" t="s">
        <v>867</v>
      </c>
      <c r="H242" s="13">
        <v>1984</v>
      </c>
      <c r="I242" s="9" t="s">
        <v>856</v>
      </c>
      <c r="J242" s="13" t="s">
        <v>161</v>
      </c>
      <c r="K242" s="22" t="s">
        <v>1235</v>
      </c>
      <c r="L242" s="182">
        <v>3.8722581805106073E-3</v>
      </c>
      <c r="M242" s="25">
        <v>1.4965277777777775E-2</v>
      </c>
      <c r="N242" s="23"/>
      <c r="O242" s="24"/>
    </row>
    <row r="243" spans="1:15" s="12" customFormat="1" ht="12.75" customHeight="1" x14ac:dyDescent="0.2">
      <c r="A243" s="9" t="s">
        <v>309</v>
      </c>
      <c r="B243" s="10" t="s">
        <v>274</v>
      </c>
      <c r="C243" s="11"/>
      <c r="D243" s="61">
        <v>222</v>
      </c>
      <c r="E243" s="15" t="s">
        <v>745</v>
      </c>
      <c r="F243" s="15" t="s">
        <v>922</v>
      </c>
      <c r="G243" s="9" t="s">
        <v>867</v>
      </c>
      <c r="H243" s="13">
        <v>1970</v>
      </c>
      <c r="I243" s="9" t="s">
        <v>857</v>
      </c>
      <c r="J243" s="13" t="s">
        <v>128</v>
      </c>
      <c r="K243" s="22" t="s">
        <v>1236</v>
      </c>
      <c r="L243" s="182">
        <v>3.8745055735347001E-3</v>
      </c>
      <c r="M243" s="25">
        <v>1.4988425925925929E-2</v>
      </c>
      <c r="N243" s="23"/>
      <c r="O243" s="24"/>
    </row>
    <row r="244" spans="1:15" s="12" customFormat="1" ht="12.75" customHeight="1" x14ac:dyDescent="0.2">
      <c r="A244" s="9" t="s">
        <v>310</v>
      </c>
      <c r="B244" s="10" t="s">
        <v>275</v>
      </c>
      <c r="C244" s="11"/>
      <c r="D244" s="61">
        <v>300</v>
      </c>
      <c r="E244" s="15" t="s">
        <v>746</v>
      </c>
      <c r="F244" s="15" t="s">
        <v>911</v>
      </c>
      <c r="G244" s="9" t="s">
        <v>867</v>
      </c>
      <c r="H244" s="13">
        <v>1980</v>
      </c>
      <c r="I244" s="9" t="s">
        <v>856</v>
      </c>
      <c r="J244" s="13" t="s">
        <v>162</v>
      </c>
      <c r="K244" s="22" t="s">
        <v>1237</v>
      </c>
      <c r="L244" s="182">
        <v>3.876752966558792E-3</v>
      </c>
      <c r="M244" s="25">
        <v>1.5011574074074076E-2</v>
      </c>
      <c r="N244" s="23"/>
      <c r="O244" s="24"/>
    </row>
    <row r="245" spans="1:15" s="12" customFormat="1" ht="12.75" customHeight="1" x14ac:dyDescent="0.2">
      <c r="A245" s="9" t="s">
        <v>311</v>
      </c>
      <c r="B245" s="10"/>
      <c r="C245" s="11" t="s">
        <v>107</v>
      </c>
      <c r="D245" s="61">
        <v>129</v>
      </c>
      <c r="E245" s="15" t="s">
        <v>747</v>
      </c>
      <c r="F245" s="15"/>
      <c r="G245" s="9" t="s">
        <v>867</v>
      </c>
      <c r="H245" s="13">
        <v>1986</v>
      </c>
      <c r="I245" s="9" t="s">
        <v>860</v>
      </c>
      <c r="J245" s="13" t="s">
        <v>90</v>
      </c>
      <c r="K245" s="22" t="s">
        <v>1238</v>
      </c>
      <c r="L245" s="182">
        <v>3.8879899316792517E-3</v>
      </c>
      <c r="M245" s="25">
        <v>1.5127314814814812E-2</v>
      </c>
      <c r="N245" s="23"/>
      <c r="O245" s="24"/>
    </row>
    <row r="246" spans="1:15" s="12" customFormat="1" ht="12.75" customHeight="1" x14ac:dyDescent="0.2">
      <c r="A246" s="9" t="s">
        <v>312</v>
      </c>
      <c r="B246" s="10" t="s">
        <v>276</v>
      </c>
      <c r="C246" s="11"/>
      <c r="D246" s="61">
        <v>85</v>
      </c>
      <c r="E246" s="15" t="s">
        <v>748</v>
      </c>
      <c r="F246" s="15" t="s">
        <v>891</v>
      </c>
      <c r="G246" s="9" t="s">
        <v>867</v>
      </c>
      <c r="H246" s="13">
        <v>1966</v>
      </c>
      <c r="I246" s="9" t="s">
        <v>857</v>
      </c>
      <c r="J246" s="13" t="s">
        <v>129</v>
      </c>
      <c r="K246" s="22" t="s">
        <v>1239</v>
      </c>
      <c r="L246" s="182">
        <v>3.8891136281912976E-3</v>
      </c>
      <c r="M246" s="25">
        <v>1.5138888888888886E-2</v>
      </c>
      <c r="N246" s="23"/>
      <c r="O246" s="24"/>
    </row>
    <row r="247" spans="1:15" s="12" customFormat="1" ht="12.75" customHeight="1" x14ac:dyDescent="0.2">
      <c r="A247" s="9" t="s">
        <v>313</v>
      </c>
      <c r="B247" s="10"/>
      <c r="C247" s="11" t="s">
        <v>108</v>
      </c>
      <c r="D247" s="61">
        <v>93</v>
      </c>
      <c r="E247" s="15" t="s">
        <v>749</v>
      </c>
      <c r="F247" s="15" t="s">
        <v>993</v>
      </c>
      <c r="G247" s="9" t="s">
        <v>867</v>
      </c>
      <c r="H247" s="13">
        <v>1988</v>
      </c>
      <c r="I247" s="9" t="s">
        <v>860</v>
      </c>
      <c r="J247" s="13" t="s">
        <v>91</v>
      </c>
      <c r="K247" s="22" t="s">
        <v>1240</v>
      </c>
      <c r="L247" s="182">
        <v>3.8969795037756194E-3</v>
      </c>
      <c r="M247" s="25">
        <v>1.5219907407407401E-2</v>
      </c>
      <c r="N247" s="23"/>
      <c r="O247" s="24"/>
    </row>
    <row r="248" spans="1:15" s="12" customFormat="1" ht="12.75" customHeight="1" x14ac:dyDescent="0.2">
      <c r="A248" s="9" t="s">
        <v>314</v>
      </c>
      <c r="B248" s="10"/>
      <c r="C248" s="11" t="s">
        <v>109</v>
      </c>
      <c r="D248" s="61">
        <v>110</v>
      </c>
      <c r="E248" s="15" t="s">
        <v>750</v>
      </c>
      <c r="F248" s="15"/>
      <c r="G248" s="9" t="s">
        <v>867</v>
      </c>
      <c r="H248" s="13">
        <v>1982</v>
      </c>
      <c r="I248" s="9" t="s">
        <v>860</v>
      </c>
      <c r="J248" s="13" t="s">
        <v>92</v>
      </c>
      <c r="K248" s="22" t="s">
        <v>1241</v>
      </c>
      <c r="L248" s="182">
        <v>3.9014742898238041E-3</v>
      </c>
      <c r="M248" s="25">
        <v>1.5266203703703702E-2</v>
      </c>
      <c r="N248" s="23"/>
      <c r="O248" s="24"/>
    </row>
    <row r="249" spans="1:15" s="12" customFormat="1" ht="12.75" customHeight="1" x14ac:dyDescent="0.2">
      <c r="A249" s="9" t="s">
        <v>315</v>
      </c>
      <c r="B249" s="10" t="s">
        <v>277</v>
      </c>
      <c r="C249" s="11"/>
      <c r="D249" s="61">
        <v>3</v>
      </c>
      <c r="E249" s="15" t="s">
        <v>751</v>
      </c>
      <c r="F249" s="15" t="s">
        <v>891</v>
      </c>
      <c r="G249" s="9" t="s">
        <v>867</v>
      </c>
      <c r="H249" s="13">
        <v>1981</v>
      </c>
      <c r="I249" s="9" t="s">
        <v>856</v>
      </c>
      <c r="J249" s="13" t="s">
        <v>163</v>
      </c>
      <c r="K249" s="22" t="s">
        <v>1242</v>
      </c>
      <c r="L249" s="182">
        <v>3.9025979863358501E-3</v>
      </c>
      <c r="M249" s="25">
        <v>1.5277777777777776E-2</v>
      </c>
      <c r="N249" s="23"/>
      <c r="O249" s="24"/>
    </row>
    <row r="250" spans="1:15" s="12" customFormat="1" ht="12.75" customHeight="1" x14ac:dyDescent="0.2">
      <c r="A250" s="9" t="s">
        <v>316</v>
      </c>
      <c r="B250" s="10" t="s">
        <v>278</v>
      </c>
      <c r="C250" s="11"/>
      <c r="D250" s="61">
        <v>57</v>
      </c>
      <c r="E250" s="15" t="s">
        <v>752</v>
      </c>
      <c r="F250" s="15"/>
      <c r="G250" s="9" t="s">
        <v>867</v>
      </c>
      <c r="H250" s="13">
        <v>1978</v>
      </c>
      <c r="I250" s="9" t="s">
        <v>856</v>
      </c>
      <c r="J250" s="13" t="s">
        <v>164</v>
      </c>
      <c r="K250" s="22" t="s">
        <v>1242</v>
      </c>
      <c r="L250" s="182">
        <v>3.9025979863358501E-3</v>
      </c>
      <c r="M250" s="25">
        <v>1.5277777777777776E-2</v>
      </c>
      <c r="N250" s="23"/>
      <c r="O250" s="24"/>
    </row>
    <row r="251" spans="1:15" s="12" customFormat="1" ht="12.75" customHeight="1" x14ac:dyDescent="0.2">
      <c r="A251" s="9" t="s">
        <v>317</v>
      </c>
      <c r="B251" s="10"/>
      <c r="C251" s="11" t="s">
        <v>110</v>
      </c>
      <c r="D251" s="61">
        <v>145</v>
      </c>
      <c r="E251" s="15" t="s">
        <v>753</v>
      </c>
      <c r="F251" s="15" t="s">
        <v>928</v>
      </c>
      <c r="G251" s="9" t="s">
        <v>867</v>
      </c>
      <c r="H251" s="13">
        <v>1982</v>
      </c>
      <c r="I251" s="9" t="s">
        <v>860</v>
      </c>
      <c r="J251" s="13" t="s">
        <v>93</v>
      </c>
      <c r="K251" s="22" t="s">
        <v>1243</v>
      </c>
      <c r="L251" s="182">
        <v>3.9093401654081263E-3</v>
      </c>
      <c r="M251" s="25">
        <v>1.5347222222222217E-2</v>
      </c>
      <c r="N251" s="23"/>
      <c r="O251" s="24"/>
    </row>
    <row r="252" spans="1:15" s="12" customFormat="1" ht="12.75" customHeight="1" x14ac:dyDescent="0.2">
      <c r="A252" s="9" t="s">
        <v>318</v>
      </c>
      <c r="B252" s="10" t="s">
        <v>279</v>
      </c>
      <c r="C252" s="11"/>
      <c r="D252" s="61">
        <v>64</v>
      </c>
      <c r="E252" s="15" t="s">
        <v>754</v>
      </c>
      <c r="F252" s="15" t="s">
        <v>933</v>
      </c>
      <c r="G252" s="9" t="s">
        <v>867</v>
      </c>
      <c r="H252" s="13">
        <v>1959</v>
      </c>
      <c r="I252" s="9" t="s">
        <v>858</v>
      </c>
      <c r="J252" s="13" t="s">
        <v>100</v>
      </c>
      <c r="K252" s="22" t="s">
        <v>1244</v>
      </c>
      <c r="L252" s="182">
        <v>3.9127112549442646E-3</v>
      </c>
      <c r="M252" s="25">
        <v>1.5381944444444445E-2</v>
      </c>
      <c r="N252" s="23"/>
      <c r="O252" s="24"/>
    </row>
    <row r="253" spans="1:15" s="12" customFormat="1" ht="12.75" customHeight="1" x14ac:dyDescent="0.2">
      <c r="A253" s="9" t="s">
        <v>319</v>
      </c>
      <c r="B253" s="10" t="s">
        <v>280</v>
      </c>
      <c r="C253" s="11"/>
      <c r="D253" s="61">
        <v>353</v>
      </c>
      <c r="E253" s="15" t="s">
        <v>755</v>
      </c>
      <c r="F253" s="15" t="s">
        <v>995</v>
      </c>
      <c r="G253" s="9" t="s">
        <v>867</v>
      </c>
      <c r="H253" s="13">
        <v>1972</v>
      </c>
      <c r="I253" s="9" t="s">
        <v>857</v>
      </c>
      <c r="J253" s="13" t="s">
        <v>130</v>
      </c>
      <c r="K253" s="22" t="s">
        <v>1244</v>
      </c>
      <c r="L253" s="182">
        <v>3.9127112549442646E-3</v>
      </c>
      <c r="M253" s="25">
        <v>1.5381944444444445E-2</v>
      </c>
      <c r="N253" s="23"/>
      <c r="O253" s="24"/>
    </row>
    <row r="254" spans="1:15" s="12" customFormat="1" ht="12.75" customHeight="1" x14ac:dyDescent="0.2">
      <c r="A254" s="9" t="s">
        <v>320</v>
      </c>
      <c r="B254" s="10" t="s">
        <v>281</v>
      </c>
      <c r="C254" s="11"/>
      <c r="D254" s="61">
        <v>245</v>
      </c>
      <c r="E254" s="15" t="s">
        <v>756</v>
      </c>
      <c r="F254" s="15" t="s">
        <v>892</v>
      </c>
      <c r="G254" s="9" t="s">
        <v>867</v>
      </c>
      <c r="H254" s="13">
        <v>1948</v>
      </c>
      <c r="I254" s="9" t="s">
        <v>861</v>
      </c>
      <c r="J254" s="13" t="s">
        <v>72</v>
      </c>
      <c r="K254" s="22" t="s">
        <v>1245</v>
      </c>
      <c r="L254" s="182">
        <v>3.9149586479683566E-3</v>
      </c>
      <c r="M254" s="25">
        <v>1.5405092592592592E-2</v>
      </c>
      <c r="N254" s="23"/>
      <c r="O254" s="24"/>
    </row>
    <row r="255" spans="1:15" s="12" customFormat="1" ht="12.75" customHeight="1" x14ac:dyDescent="0.2">
      <c r="A255" s="9" t="s">
        <v>321</v>
      </c>
      <c r="B255" s="10" t="s">
        <v>282</v>
      </c>
      <c r="C255" s="11"/>
      <c r="D255" s="61">
        <v>285</v>
      </c>
      <c r="E255" s="15" t="s">
        <v>757</v>
      </c>
      <c r="F255" s="15" t="s">
        <v>879</v>
      </c>
      <c r="G255" s="9" t="s">
        <v>867</v>
      </c>
      <c r="H255" s="13">
        <v>1966</v>
      </c>
      <c r="I255" s="9" t="s">
        <v>857</v>
      </c>
      <c r="J255" s="13" t="s">
        <v>131</v>
      </c>
      <c r="K255" s="22" t="s">
        <v>1246</v>
      </c>
      <c r="L255" s="182">
        <v>3.9172060409924485E-3</v>
      </c>
      <c r="M255" s="25">
        <v>1.5428240740740739E-2</v>
      </c>
      <c r="N255" s="23"/>
      <c r="O255" s="24"/>
    </row>
    <row r="256" spans="1:15" s="12" customFormat="1" ht="12.75" customHeight="1" x14ac:dyDescent="0.2">
      <c r="A256" s="9" t="s">
        <v>322</v>
      </c>
      <c r="B256" s="10" t="s">
        <v>283</v>
      </c>
      <c r="C256" s="11"/>
      <c r="D256" s="61">
        <v>362</v>
      </c>
      <c r="E256" s="15" t="s">
        <v>758</v>
      </c>
      <c r="F256" s="15" t="s">
        <v>891</v>
      </c>
      <c r="G256" s="9" t="s">
        <v>867</v>
      </c>
      <c r="H256" s="13">
        <v>1977</v>
      </c>
      <c r="I256" s="9" t="s">
        <v>856</v>
      </c>
      <c r="J256" s="13" t="s">
        <v>165</v>
      </c>
      <c r="K256" s="22" t="s">
        <v>1247</v>
      </c>
      <c r="L256" s="182">
        <v>3.918329737504494E-3</v>
      </c>
      <c r="M256" s="25">
        <v>1.5439814814814812E-2</v>
      </c>
      <c r="N256" s="23"/>
      <c r="O256" s="24"/>
    </row>
    <row r="257" spans="1:15" s="12" customFormat="1" ht="12.75" customHeight="1" x14ac:dyDescent="0.2">
      <c r="A257" s="9" t="s">
        <v>323</v>
      </c>
      <c r="B257" s="10"/>
      <c r="C257" s="11" t="s">
        <v>111</v>
      </c>
      <c r="D257" s="61">
        <v>339</v>
      </c>
      <c r="E257" s="15" t="s">
        <v>759</v>
      </c>
      <c r="F257" s="15" t="s">
        <v>954</v>
      </c>
      <c r="G257" s="9" t="s">
        <v>867</v>
      </c>
      <c r="H257" s="13">
        <v>1994</v>
      </c>
      <c r="I257" s="9" t="s">
        <v>860</v>
      </c>
      <c r="J257" s="13" t="s">
        <v>94</v>
      </c>
      <c r="K257" s="22" t="s">
        <v>1248</v>
      </c>
      <c r="L257" s="182">
        <v>3.9295667026249545E-3</v>
      </c>
      <c r="M257" s="25">
        <v>1.5555555555555555E-2</v>
      </c>
      <c r="N257" s="23"/>
      <c r="O257" s="24"/>
    </row>
    <row r="258" spans="1:15" s="12" customFormat="1" ht="12.75" customHeight="1" x14ac:dyDescent="0.2">
      <c r="A258" s="9" t="s">
        <v>324</v>
      </c>
      <c r="B258" s="10" t="s">
        <v>284</v>
      </c>
      <c r="C258" s="11"/>
      <c r="D258" s="61">
        <v>5</v>
      </c>
      <c r="E258" s="15" t="s">
        <v>760</v>
      </c>
      <c r="F258" s="15" t="s">
        <v>879</v>
      </c>
      <c r="G258" s="9" t="s">
        <v>867</v>
      </c>
      <c r="H258" s="13">
        <v>1961</v>
      </c>
      <c r="I258" s="9" t="s">
        <v>858</v>
      </c>
      <c r="J258" s="13" t="s">
        <v>101</v>
      </c>
      <c r="K258" s="22" t="s">
        <v>1249</v>
      </c>
      <c r="L258" s="182">
        <v>3.9408036677454151E-3</v>
      </c>
      <c r="M258" s="25">
        <v>1.5671296296296298E-2</v>
      </c>
      <c r="N258" s="23"/>
      <c r="O258" s="24"/>
    </row>
    <row r="259" spans="1:15" s="12" customFormat="1" ht="12.75" customHeight="1" x14ac:dyDescent="0.2">
      <c r="A259" s="9" t="s">
        <v>325</v>
      </c>
      <c r="B259" s="10" t="s">
        <v>285</v>
      </c>
      <c r="C259" s="11"/>
      <c r="D259" s="61">
        <v>193</v>
      </c>
      <c r="E259" s="15" t="s">
        <v>761</v>
      </c>
      <c r="F259" s="15" t="s">
        <v>1007</v>
      </c>
      <c r="G259" s="9" t="s">
        <v>867</v>
      </c>
      <c r="H259" s="13">
        <v>1967</v>
      </c>
      <c r="I259" s="9" t="s">
        <v>857</v>
      </c>
      <c r="J259" s="13" t="s">
        <v>132</v>
      </c>
      <c r="K259" s="22" t="s">
        <v>1250</v>
      </c>
      <c r="L259" s="182">
        <v>3.9475458468176908E-3</v>
      </c>
      <c r="M259" s="25">
        <v>1.5740740740740739E-2</v>
      </c>
      <c r="N259" s="23"/>
      <c r="O259" s="24"/>
    </row>
    <row r="260" spans="1:15" s="12" customFormat="1" ht="12.75" customHeight="1" x14ac:dyDescent="0.2">
      <c r="A260" s="9" t="s">
        <v>326</v>
      </c>
      <c r="B260" s="10" t="s">
        <v>286</v>
      </c>
      <c r="C260" s="11"/>
      <c r="D260" s="61">
        <v>40</v>
      </c>
      <c r="E260" s="15" t="s">
        <v>762</v>
      </c>
      <c r="F260" s="15" t="s">
        <v>1008</v>
      </c>
      <c r="G260" s="9" t="s">
        <v>867</v>
      </c>
      <c r="H260" s="13">
        <v>1961</v>
      </c>
      <c r="I260" s="9" t="s">
        <v>858</v>
      </c>
      <c r="J260" s="13" t="s">
        <v>102</v>
      </c>
      <c r="K260" s="22" t="s">
        <v>1251</v>
      </c>
      <c r="L260" s="182">
        <v>3.9542880258899666E-3</v>
      </c>
      <c r="M260" s="25">
        <v>1.5810185185185181E-2</v>
      </c>
      <c r="N260" s="23"/>
      <c r="O260" s="24"/>
    </row>
    <row r="261" spans="1:15" s="12" customFormat="1" ht="12.75" customHeight="1" x14ac:dyDescent="0.2">
      <c r="A261" s="9" t="s">
        <v>327</v>
      </c>
      <c r="B261" s="10" t="s">
        <v>287</v>
      </c>
      <c r="C261" s="11"/>
      <c r="D261" s="61">
        <v>184</v>
      </c>
      <c r="E261" s="15" t="s">
        <v>763</v>
      </c>
      <c r="F261" s="15" t="s">
        <v>1009</v>
      </c>
      <c r="G261" s="9" t="s">
        <v>867</v>
      </c>
      <c r="H261" s="13">
        <v>1961</v>
      </c>
      <c r="I261" s="9" t="s">
        <v>858</v>
      </c>
      <c r="J261" s="13" t="s">
        <v>104</v>
      </c>
      <c r="K261" s="22" t="s">
        <v>1252</v>
      </c>
      <c r="L261" s="182">
        <v>3.955411722402013E-3</v>
      </c>
      <c r="M261" s="25">
        <v>1.5821759259259254E-2</v>
      </c>
      <c r="N261" s="23"/>
      <c r="O261" s="24"/>
    </row>
    <row r="262" spans="1:15" s="12" customFormat="1" ht="12.75" customHeight="1" x14ac:dyDescent="0.2">
      <c r="A262" s="9" t="s">
        <v>328</v>
      </c>
      <c r="B262" s="10" t="s">
        <v>288</v>
      </c>
      <c r="C262" s="11"/>
      <c r="D262" s="61">
        <v>75</v>
      </c>
      <c r="E262" s="15" t="s">
        <v>764</v>
      </c>
      <c r="F262" s="15"/>
      <c r="G262" s="9" t="s">
        <v>867</v>
      </c>
      <c r="H262" s="13">
        <v>1980</v>
      </c>
      <c r="I262" s="9" t="s">
        <v>856</v>
      </c>
      <c r="J262" s="13" t="s">
        <v>166</v>
      </c>
      <c r="K262" s="22" t="s">
        <v>1252</v>
      </c>
      <c r="L262" s="182">
        <v>3.955411722402013E-3</v>
      </c>
      <c r="M262" s="25">
        <v>1.5821759259259254E-2</v>
      </c>
      <c r="N262" s="23"/>
      <c r="O262" s="24"/>
    </row>
    <row r="263" spans="1:15" s="12" customFormat="1" ht="12.75" customHeight="1" x14ac:dyDescent="0.2">
      <c r="A263" s="9" t="s">
        <v>329</v>
      </c>
      <c r="B263" s="10" t="s">
        <v>289</v>
      </c>
      <c r="C263" s="11"/>
      <c r="D263" s="61">
        <v>131</v>
      </c>
      <c r="E263" s="15" t="s">
        <v>765</v>
      </c>
      <c r="F263" s="15" t="s">
        <v>400</v>
      </c>
      <c r="G263" s="9" t="s">
        <v>867</v>
      </c>
      <c r="H263" s="13">
        <v>1985</v>
      </c>
      <c r="I263" s="9" t="s">
        <v>856</v>
      </c>
      <c r="J263" s="13" t="s">
        <v>167</v>
      </c>
      <c r="K263" s="22" t="s">
        <v>1253</v>
      </c>
      <c r="L263" s="182">
        <v>3.9565354189140594E-3</v>
      </c>
      <c r="M263" s="25">
        <v>1.5833333333333328E-2</v>
      </c>
      <c r="N263" s="23"/>
      <c r="O263" s="24"/>
    </row>
    <row r="264" spans="1:15" s="12" customFormat="1" ht="12.75" customHeight="1" x14ac:dyDescent="0.2">
      <c r="A264" s="9" t="s">
        <v>330</v>
      </c>
      <c r="B264" s="10" t="s">
        <v>290</v>
      </c>
      <c r="C264" s="11"/>
      <c r="D264" s="61">
        <v>195</v>
      </c>
      <c r="E264" s="15" t="s">
        <v>766</v>
      </c>
      <c r="F264" s="15" t="s">
        <v>892</v>
      </c>
      <c r="G264" s="9" t="s">
        <v>867</v>
      </c>
      <c r="H264" s="13">
        <v>1943</v>
      </c>
      <c r="I264" s="9" t="s">
        <v>865</v>
      </c>
      <c r="J264" s="13" t="s">
        <v>14</v>
      </c>
      <c r="K264" s="22" t="s">
        <v>1254</v>
      </c>
      <c r="L264" s="182">
        <v>3.9745145631067957E-3</v>
      </c>
      <c r="M264" s="25">
        <v>1.6018518518518519E-2</v>
      </c>
      <c r="N264" s="23"/>
      <c r="O264" s="24"/>
    </row>
    <row r="265" spans="1:15" s="12" customFormat="1" ht="12.75" customHeight="1" x14ac:dyDescent="0.2">
      <c r="A265" s="9" t="s">
        <v>331</v>
      </c>
      <c r="B265" s="10"/>
      <c r="C265" s="11" t="s">
        <v>112</v>
      </c>
      <c r="D265" s="61">
        <v>28</v>
      </c>
      <c r="E265" s="15" t="s">
        <v>767</v>
      </c>
      <c r="F265" s="15" t="s">
        <v>901</v>
      </c>
      <c r="G265" s="9" t="s">
        <v>867</v>
      </c>
      <c r="H265" s="13">
        <v>1978</v>
      </c>
      <c r="I265" s="9" t="s">
        <v>863</v>
      </c>
      <c r="J265" s="13" t="s">
        <v>83</v>
      </c>
      <c r="K265" s="22" t="s">
        <v>1255</v>
      </c>
      <c r="L265" s="182">
        <v>3.9835041352031643E-3</v>
      </c>
      <c r="M265" s="25">
        <v>1.6111111111111114E-2</v>
      </c>
      <c r="N265" s="23"/>
      <c r="O265" s="24"/>
    </row>
    <row r="266" spans="1:15" s="12" customFormat="1" ht="12.75" customHeight="1" x14ac:dyDescent="0.2">
      <c r="A266" s="9" t="s">
        <v>332</v>
      </c>
      <c r="B266" s="10" t="s">
        <v>291</v>
      </c>
      <c r="C266" s="11"/>
      <c r="D266" s="61">
        <v>284</v>
      </c>
      <c r="E266" s="15" t="s">
        <v>768</v>
      </c>
      <c r="F266" s="15" t="s">
        <v>944</v>
      </c>
      <c r="G266" s="9" t="s">
        <v>867</v>
      </c>
      <c r="H266" s="13">
        <v>1973</v>
      </c>
      <c r="I266" s="9" t="s">
        <v>857</v>
      </c>
      <c r="J266" s="13" t="s">
        <v>133</v>
      </c>
      <c r="K266" s="22" t="s">
        <v>1256</v>
      </c>
      <c r="L266" s="182">
        <v>3.9857515282272563E-3</v>
      </c>
      <c r="M266" s="25">
        <v>1.6134259259259261E-2</v>
      </c>
      <c r="N266" s="23"/>
      <c r="O266" s="24"/>
    </row>
    <row r="267" spans="1:15" s="12" customFormat="1" ht="12.75" customHeight="1" x14ac:dyDescent="0.2">
      <c r="A267" s="9" t="s">
        <v>333</v>
      </c>
      <c r="B267" s="10"/>
      <c r="C267" s="11" t="s">
        <v>113</v>
      </c>
      <c r="D267" s="61">
        <v>283</v>
      </c>
      <c r="E267" s="15" t="s">
        <v>769</v>
      </c>
      <c r="F267" s="15" t="s">
        <v>944</v>
      </c>
      <c r="G267" s="9" t="s">
        <v>867</v>
      </c>
      <c r="H267" s="13">
        <v>1976</v>
      </c>
      <c r="I267" s="9" t="s">
        <v>863</v>
      </c>
      <c r="J267" s="13" t="s">
        <v>84</v>
      </c>
      <c r="K267" s="22" t="s">
        <v>1257</v>
      </c>
      <c r="L267" s="182">
        <v>3.9868752247393018E-3</v>
      </c>
      <c r="M267" s="25">
        <v>1.6145833333333328E-2</v>
      </c>
      <c r="N267" s="23"/>
      <c r="O267" s="24"/>
    </row>
    <row r="268" spans="1:15" s="12" customFormat="1" ht="12.75" customHeight="1" x14ac:dyDescent="0.2">
      <c r="A268" s="9" t="s">
        <v>334</v>
      </c>
      <c r="B268" s="10" t="s">
        <v>292</v>
      </c>
      <c r="C268" s="11"/>
      <c r="D268" s="61">
        <v>44</v>
      </c>
      <c r="E268" s="15" t="s">
        <v>770</v>
      </c>
      <c r="F268" s="15" t="s">
        <v>911</v>
      </c>
      <c r="G268" s="9" t="s">
        <v>867</v>
      </c>
      <c r="H268" s="13">
        <v>1971</v>
      </c>
      <c r="I268" s="9" t="s">
        <v>857</v>
      </c>
      <c r="J268" s="13" t="s">
        <v>134</v>
      </c>
      <c r="K268" s="22" t="s">
        <v>1258</v>
      </c>
      <c r="L268" s="182">
        <v>4.002606975907947E-3</v>
      </c>
      <c r="M268" s="25">
        <v>1.6307870370370372E-2</v>
      </c>
      <c r="N268" s="23"/>
      <c r="O268" s="24"/>
    </row>
    <row r="269" spans="1:15" s="12" customFormat="1" ht="12.75" customHeight="1" x14ac:dyDescent="0.2">
      <c r="A269" s="9" t="s">
        <v>335</v>
      </c>
      <c r="B269" s="10" t="s">
        <v>293</v>
      </c>
      <c r="C269" s="11"/>
      <c r="D269" s="61">
        <v>334</v>
      </c>
      <c r="E269" s="15" t="s">
        <v>771</v>
      </c>
      <c r="F269" s="15" t="s">
        <v>958</v>
      </c>
      <c r="G269" s="9" t="s">
        <v>867</v>
      </c>
      <c r="H269" s="13">
        <v>1967</v>
      </c>
      <c r="I269" s="9" t="s">
        <v>857</v>
      </c>
      <c r="J269" s="13" t="s">
        <v>135</v>
      </c>
      <c r="K269" s="22" t="s">
        <v>1259</v>
      </c>
      <c r="L269" s="182">
        <v>4.0104728514922684E-3</v>
      </c>
      <c r="M269" s="25">
        <v>1.6388888888888887E-2</v>
      </c>
      <c r="N269" s="23"/>
      <c r="O269" s="24"/>
    </row>
    <row r="270" spans="1:15" s="12" customFormat="1" ht="12.75" customHeight="1" x14ac:dyDescent="0.2">
      <c r="A270" s="9" t="s">
        <v>336</v>
      </c>
      <c r="B270" s="10" t="s">
        <v>294</v>
      </c>
      <c r="C270" s="11"/>
      <c r="D270" s="61">
        <v>256</v>
      </c>
      <c r="E270" s="15" t="s">
        <v>772</v>
      </c>
      <c r="F270" s="15" t="s">
        <v>400</v>
      </c>
      <c r="G270" s="9" t="s">
        <v>867</v>
      </c>
      <c r="H270" s="13">
        <v>1940</v>
      </c>
      <c r="I270" s="9" t="s">
        <v>865</v>
      </c>
      <c r="J270" s="13" t="s">
        <v>15</v>
      </c>
      <c r="K270" s="22" t="s">
        <v>1260</v>
      </c>
      <c r="L270" s="182">
        <v>4.017215030564545E-3</v>
      </c>
      <c r="M270" s="25">
        <v>1.6458333333333335E-2</v>
      </c>
      <c r="N270" s="23"/>
      <c r="O270" s="24"/>
    </row>
    <row r="271" spans="1:15" s="12" customFormat="1" ht="12.75" customHeight="1" x14ac:dyDescent="0.2">
      <c r="A271" s="9" t="s">
        <v>337</v>
      </c>
      <c r="B271" s="10" t="s">
        <v>295</v>
      </c>
      <c r="C271" s="11"/>
      <c r="D271" s="61">
        <v>114</v>
      </c>
      <c r="E271" s="15" t="s">
        <v>773</v>
      </c>
      <c r="F271" s="15" t="s">
        <v>891</v>
      </c>
      <c r="G271" s="9" t="s">
        <v>867</v>
      </c>
      <c r="H271" s="13">
        <v>1982</v>
      </c>
      <c r="I271" s="9" t="s">
        <v>856</v>
      </c>
      <c r="J271" s="13" t="s">
        <v>168</v>
      </c>
      <c r="K271" s="22" t="s">
        <v>1261</v>
      </c>
      <c r="L271" s="182">
        <v>4.0295756921970511E-3</v>
      </c>
      <c r="M271" s="25">
        <v>1.6585648148148145E-2</v>
      </c>
      <c r="N271" s="23"/>
      <c r="O271" s="24"/>
    </row>
    <row r="272" spans="1:15" s="12" customFormat="1" ht="12.75" customHeight="1" x14ac:dyDescent="0.2">
      <c r="A272" s="9" t="s">
        <v>338</v>
      </c>
      <c r="B272" s="10" t="s">
        <v>296</v>
      </c>
      <c r="C272" s="11"/>
      <c r="D272" s="61">
        <v>115</v>
      </c>
      <c r="E272" s="15" t="s">
        <v>774</v>
      </c>
      <c r="F272" s="15" t="s">
        <v>911</v>
      </c>
      <c r="G272" s="9" t="s">
        <v>867</v>
      </c>
      <c r="H272" s="13">
        <v>1987</v>
      </c>
      <c r="I272" s="9" t="s">
        <v>856</v>
      </c>
      <c r="J272" s="13" t="s">
        <v>169</v>
      </c>
      <c r="K272" s="22" t="s">
        <v>1262</v>
      </c>
      <c r="L272" s="182">
        <v>4.0306993887090966E-3</v>
      </c>
      <c r="M272" s="25">
        <v>1.6597222222222218E-2</v>
      </c>
      <c r="N272" s="23"/>
      <c r="O272" s="24"/>
    </row>
    <row r="273" spans="1:15" s="12" customFormat="1" ht="12.75" customHeight="1" x14ac:dyDescent="0.2">
      <c r="A273" s="9" t="s">
        <v>339</v>
      </c>
      <c r="B273" s="10"/>
      <c r="C273" s="11" t="s">
        <v>114</v>
      </c>
      <c r="D273" s="61">
        <v>125</v>
      </c>
      <c r="E273" s="15" t="s">
        <v>775</v>
      </c>
      <c r="F273" s="15" t="s">
        <v>1010</v>
      </c>
      <c r="G273" s="9" t="s">
        <v>867</v>
      </c>
      <c r="H273" s="13">
        <v>1983</v>
      </c>
      <c r="I273" s="9" t="s">
        <v>860</v>
      </c>
      <c r="J273" s="13" t="s">
        <v>95</v>
      </c>
      <c r="K273" s="22" t="s">
        <v>1263</v>
      </c>
      <c r="L273" s="182">
        <v>4.0396889608054652E-3</v>
      </c>
      <c r="M273" s="25">
        <v>1.6689814814814814E-2</v>
      </c>
      <c r="N273" s="23"/>
      <c r="O273" s="24"/>
    </row>
    <row r="274" spans="1:15" s="12" customFormat="1" ht="12.75" customHeight="1" x14ac:dyDescent="0.2">
      <c r="A274" s="9" t="s">
        <v>340</v>
      </c>
      <c r="B274" s="10"/>
      <c r="C274" s="11" t="s">
        <v>115</v>
      </c>
      <c r="D274" s="61">
        <v>372</v>
      </c>
      <c r="E274" s="15" t="s">
        <v>776</v>
      </c>
      <c r="F274" s="15" t="s">
        <v>905</v>
      </c>
      <c r="G274" s="9" t="s">
        <v>867</v>
      </c>
      <c r="H274" s="13">
        <v>1999</v>
      </c>
      <c r="I274" s="9" t="s">
        <v>864</v>
      </c>
      <c r="J274" s="13" t="s">
        <v>15</v>
      </c>
      <c r="K274" s="22" t="s">
        <v>1264</v>
      </c>
      <c r="L274" s="182">
        <v>4.041936353829558E-3</v>
      </c>
      <c r="M274" s="25">
        <v>1.6712962962962968E-2</v>
      </c>
      <c r="N274" s="23"/>
      <c r="O274" s="24"/>
    </row>
    <row r="275" spans="1:15" s="12" customFormat="1" ht="12.75" customHeight="1" x14ac:dyDescent="0.2">
      <c r="A275" s="9" t="s">
        <v>341</v>
      </c>
      <c r="B275" s="10" t="s">
        <v>297</v>
      </c>
      <c r="C275" s="11"/>
      <c r="D275" s="61">
        <v>338</v>
      </c>
      <c r="E275" s="15" t="s">
        <v>777</v>
      </c>
      <c r="F275" s="15" t="s">
        <v>400</v>
      </c>
      <c r="G275" s="9" t="s">
        <v>867</v>
      </c>
      <c r="H275" s="13">
        <v>1981</v>
      </c>
      <c r="I275" s="9" t="s">
        <v>856</v>
      </c>
      <c r="J275" s="13" t="s">
        <v>170</v>
      </c>
      <c r="K275" s="22" t="s">
        <v>1265</v>
      </c>
      <c r="L275" s="182">
        <v>4.0587918015102488E-3</v>
      </c>
      <c r="M275" s="25">
        <v>1.6886574074074078E-2</v>
      </c>
      <c r="N275" s="23"/>
      <c r="O275" s="24"/>
    </row>
    <row r="276" spans="1:15" s="12" customFormat="1" ht="12.75" customHeight="1" x14ac:dyDescent="0.2">
      <c r="A276" s="9" t="s">
        <v>342</v>
      </c>
      <c r="B276" s="10" t="s">
        <v>298</v>
      </c>
      <c r="C276" s="11"/>
      <c r="D276" s="61">
        <v>322</v>
      </c>
      <c r="E276" s="15" t="s">
        <v>778</v>
      </c>
      <c r="F276" s="15" t="s">
        <v>1011</v>
      </c>
      <c r="G276" s="9" t="s">
        <v>867</v>
      </c>
      <c r="H276" s="13">
        <v>1980</v>
      </c>
      <c r="I276" s="9" t="s">
        <v>856</v>
      </c>
      <c r="J276" s="13" t="s">
        <v>171</v>
      </c>
      <c r="K276" s="22" t="s">
        <v>1266</v>
      </c>
      <c r="L276" s="182">
        <v>4.0677813736066165E-3</v>
      </c>
      <c r="M276" s="25">
        <v>1.6979166666666667E-2</v>
      </c>
      <c r="N276" s="23"/>
      <c r="O276" s="24"/>
    </row>
    <row r="277" spans="1:15" s="12" customFormat="1" ht="12.75" customHeight="1" x14ac:dyDescent="0.2">
      <c r="A277" s="9" t="s">
        <v>343</v>
      </c>
      <c r="B277" s="10" t="s">
        <v>299</v>
      </c>
      <c r="C277" s="11"/>
      <c r="D277" s="61">
        <v>112</v>
      </c>
      <c r="E277" s="15" t="s">
        <v>779</v>
      </c>
      <c r="F277" s="15" t="s">
        <v>891</v>
      </c>
      <c r="G277" s="9" t="s">
        <v>867</v>
      </c>
      <c r="H277" s="13">
        <v>1994</v>
      </c>
      <c r="I277" s="9" t="s">
        <v>856</v>
      </c>
      <c r="J277" s="13" t="s">
        <v>172</v>
      </c>
      <c r="K277" s="22" t="s">
        <v>1267</v>
      </c>
      <c r="L277" s="182">
        <v>4.0846368212873064E-3</v>
      </c>
      <c r="M277" s="25">
        <v>1.7152777777777777E-2</v>
      </c>
      <c r="N277" s="23"/>
      <c r="O277" s="24"/>
    </row>
    <row r="278" spans="1:15" s="12" customFormat="1" ht="12.75" customHeight="1" x14ac:dyDescent="0.2">
      <c r="A278" s="9" t="s">
        <v>344</v>
      </c>
      <c r="B278" s="10" t="s">
        <v>300</v>
      </c>
      <c r="C278" s="11"/>
      <c r="D278" s="61">
        <v>236</v>
      </c>
      <c r="E278" s="15" t="s">
        <v>780</v>
      </c>
      <c r="F278" s="15" t="s">
        <v>922</v>
      </c>
      <c r="G278" s="9" t="s">
        <v>867</v>
      </c>
      <c r="H278" s="13">
        <v>1963</v>
      </c>
      <c r="I278" s="9" t="s">
        <v>858</v>
      </c>
      <c r="J278" s="13" t="s">
        <v>105</v>
      </c>
      <c r="K278" s="22" t="s">
        <v>1268</v>
      </c>
      <c r="L278" s="182">
        <v>4.1026159654800427E-3</v>
      </c>
      <c r="M278" s="25">
        <v>1.7337962962962961E-2</v>
      </c>
      <c r="N278" s="23"/>
      <c r="O278" s="24"/>
    </row>
    <row r="279" spans="1:15" s="12" customFormat="1" ht="12.75" customHeight="1" x14ac:dyDescent="0.2">
      <c r="A279" s="9" t="s">
        <v>345</v>
      </c>
      <c r="B279" s="10" t="s">
        <v>301</v>
      </c>
      <c r="C279" s="11"/>
      <c r="D279" s="61">
        <v>183</v>
      </c>
      <c r="E279" s="15" t="s">
        <v>781</v>
      </c>
      <c r="F279" s="15" t="s">
        <v>1012</v>
      </c>
      <c r="G279" s="9" t="s">
        <v>867</v>
      </c>
      <c r="H279" s="13">
        <v>1944</v>
      </c>
      <c r="I279" s="9" t="s">
        <v>865</v>
      </c>
      <c r="J279" s="13" t="s">
        <v>16</v>
      </c>
      <c r="K279" s="22" t="s">
        <v>1269</v>
      </c>
      <c r="L279" s="182">
        <v>4.1217188061848254E-3</v>
      </c>
      <c r="M279" s="25">
        <v>1.7534722222222226E-2</v>
      </c>
      <c r="N279" s="23"/>
      <c r="O279" s="24"/>
    </row>
    <row r="280" spans="1:15" s="12" customFormat="1" ht="12.75" customHeight="1" x14ac:dyDescent="0.2">
      <c r="A280" s="9" t="s">
        <v>346</v>
      </c>
      <c r="B280" s="10"/>
      <c r="C280" s="11" t="s">
        <v>116</v>
      </c>
      <c r="D280" s="61">
        <v>171</v>
      </c>
      <c r="E280" s="15" t="s">
        <v>782</v>
      </c>
      <c r="F280" s="15" t="s">
        <v>970</v>
      </c>
      <c r="G280" s="9" t="s">
        <v>867</v>
      </c>
      <c r="H280" s="13">
        <v>1984</v>
      </c>
      <c r="I280" s="9" t="s">
        <v>860</v>
      </c>
      <c r="J280" s="13" t="s">
        <v>96</v>
      </c>
      <c r="K280" s="22" t="s">
        <v>1270</v>
      </c>
      <c r="L280" s="182">
        <v>4.1239661992089173E-3</v>
      </c>
      <c r="M280" s="25">
        <v>1.7557870370370366E-2</v>
      </c>
      <c r="N280" s="23"/>
      <c r="O280" s="24"/>
    </row>
    <row r="281" spans="1:15" s="12" customFormat="1" ht="12.75" customHeight="1" x14ac:dyDescent="0.2">
      <c r="A281" s="9" t="s">
        <v>347</v>
      </c>
      <c r="B281" s="10" t="s">
        <v>302</v>
      </c>
      <c r="C281" s="11"/>
      <c r="D281" s="61">
        <v>180</v>
      </c>
      <c r="E281" s="15" t="s">
        <v>783</v>
      </c>
      <c r="F281" s="15" t="s">
        <v>922</v>
      </c>
      <c r="G281" s="9" t="s">
        <v>867</v>
      </c>
      <c r="H281" s="13">
        <v>1969</v>
      </c>
      <c r="I281" s="9" t="s">
        <v>857</v>
      </c>
      <c r="J281" s="13" t="s">
        <v>137</v>
      </c>
      <c r="K281" s="22" t="s">
        <v>1271</v>
      </c>
      <c r="L281" s="182">
        <v>4.1262135922330101E-3</v>
      </c>
      <c r="M281" s="25">
        <v>1.758101851851852E-2</v>
      </c>
      <c r="N281" s="23"/>
      <c r="O281" s="24"/>
    </row>
    <row r="282" spans="1:15" s="12" customFormat="1" ht="12.75" customHeight="1" x14ac:dyDescent="0.2">
      <c r="A282" s="9" t="s">
        <v>348</v>
      </c>
      <c r="B282" s="10"/>
      <c r="C282" s="11" t="s">
        <v>117</v>
      </c>
      <c r="D282" s="61">
        <v>151</v>
      </c>
      <c r="E282" s="15" t="s">
        <v>784</v>
      </c>
      <c r="F282" s="15" t="s">
        <v>928</v>
      </c>
      <c r="G282" s="9" t="s">
        <v>867</v>
      </c>
      <c r="H282" s="13">
        <v>1981</v>
      </c>
      <c r="I282" s="9" t="s">
        <v>860</v>
      </c>
      <c r="J282" s="13" t="s">
        <v>97</v>
      </c>
      <c r="K282" s="22" t="s">
        <v>1272</v>
      </c>
      <c r="L282" s="182">
        <v>4.1374505573534698E-3</v>
      </c>
      <c r="M282" s="25">
        <v>1.7696759259259256E-2</v>
      </c>
      <c r="N282" s="23"/>
      <c r="O282" s="24"/>
    </row>
    <row r="283" spans="1:15" s="12" customFormat="1" ht="12.75" customHeight="1" x14ac:dyDescent="0.2">
      <c r="A283" s="9" t="s">
        <v>349</v>
      </c>
      <c r="B283" s="10" t="s">
        <v>303</v>
      </c>
      <c r="C283" s="11"/>
      <c r="D283" s="61">
        <v>99</v>
      </c>
      <c r="E283" s="15" t="s">
        <v>785</v>
      </c>
      <c r="F283" s="15" t="s">
        <v>1013</v>
      </c>
      <c r="G283" s="9" t="s">
        <v>867</v>
      </c>
      <c r="H283" s="13">
        <v>1971</v>
      </c>
      <c r="I283" s="9" t="s">
        <v>857</v>
      </c>
      <c r="J283" s="13" t="s">
        <v>138</v>
      </c>
      <c r="K283" s="22" t="s">
        <v>1272</v>
      </c>
      <c r="L283" s="182">
        <v>4.1374505573534698E-3</v>
      </c>
      <c r="M283" s="25">
        <v>1.7696759259259256E-2</v>
      </c>
      <c r="N283" s="23"/>
      <c r="O283" s="24"/>
    </row>
    <row r="284" spans="1:15" s="12" customFormat="1" ht="12.75" customHeight="1" x14ac:dyDescent="0.2">
      <c r="A284" s="9" t="s">
        <v>350</v>
      </c>
      <c r="B284" s="10" t="s">
        <v>304</v>
      </c>
      <c r="C284" s="11"/>
      <c r="D284" s="61">
        <v>312</v>
      </c>
      <c r="E284" s="15" t="s">
        <v>786</v>
      </c>
      <c r="F284" s="15" t="s">
        <v>878</v>
      </c>
      <c r="G284" s="9" t="s">
        <v>867</v>
      </c>
      <c r="H284" s="13">
        <v>1970</v>
      </c>
      <c r="I284" s="9" t="s">
        <v>857</v>
      </c>
      <c r="J284" s="13" t="s">
        <v>139</v>
      </c>
      <c r="K284" s="22" t="s">
        <v>1272</v>
      </c>
      <c r="L284" s="182">
        <v>4.1374505573534698E-3</v>
      </c>
      <c r="M284" s="25">
        <v>1.7696759259259256E-2</v>
      </c>
      <c r="N284" s="23"/>
      <c r="O284" s="24"/>
    </row>
    <row r="285" spans="1:15" s="12" customFormat="1" ht="12.75" customHeight="1" x14ac:dyDescent="0.2">
      <c r="A285" s="9" t="s">
        <v>351</v>
      </c>
      <c r="B285" s="10" t="s">
        <v>305</v>
      </c>
      <c r="C285" s="11"/>
      <c r="D285" s="61">
        <v>313</v>
      </c>
      <c r="E285" s="15" t="s">
        <v>787</v>
      </c>
      <c r="F285" s="15" t="s">
        <v>891</v>
      </c>
      <c r="G285" s="9" t="s">
        <v>867</v>
      </c>
      <c r="H285" s="13">
        <v>1951</v>
      </c>
      <c r="I285" s="9" t="s">
        <v>862</v>
      </c>
      <c r="J285" s="13" t="s">
        <v>18</v>
      </c>
      <c r="K285" s="22" t="s">
        <v>1273</v>
      </c>
      <c r="L285" s="182">
        <v>4.1385742538655162E-3</v>
      </c>
      <c r="M285" s="25">
        <v>1.7708333333333336E-2</v>
      </c>
      <c r="N285" s="23"/>
      <c r="O285" s="24"/>
    </row>
    <row r="286" spans="1:15" s="12" customFormat="1" ht="12.75" customHeight="1" x14ac:dyDescent="0.2">
      <c r="A286" s="9" t="s">
        <v>352</v>
      </c>
      <c r="B286" s="10" t="s">
        <v>306</v>
      </c>
      <c r="C286" s="11"/>
      <c r="D286" s="61">
        <v>200</v>
      </c>
      <c r="E286" s="15" t="s">
        <v>788</v>
      </c>
      <c r="F286" s="15"/>
      <c r="G286" s="9" t="s">
        <v>867</v>
      </c>
      <c r="H286" s="13">
        <v>1974</v>
      </c>
      <c r="I286" s="9" t="s">
        <v>857</v>
      </c>
      <c r="J286" s="13" t="s">
        <v>140</v>
      </c>
      <c r="K286" s="22" t="s">
        <v>1274</v>
      </c>
      <c r="L286" s="182">
        <v>4.1419453434016536E-3</v>
      </c>
      <c r="M286" s="25">
        <v>1.774305555555555E-2</v>
      </c>
      <c r="N286" s="23"/>
      <c r="O286" s="24"/>
    </row>
    <row r="287" spans="1:15" s="12" customFormat="1" ht="12.75" customHeight="1" x14ac:dyDescent="0.2">
      <c r="A287" s="9" t="s">
        <v>353</v>
      </c>
      <c r="B287" s="10" t="s">
        <v>307</v>
      </c>
      <c r="C287" s="11"/>
      <c r="D287" s="61">
        <v>299</v>
      </c>
      <c r="E287" s="15" t="s">
        <v>789</v>
      </c>
      <c r="F287" s="15" t="s">
        <v>954</v>
      </c>
      <c r="G287" s="9" t="s">
        <v>867</v>
      </c>
      <c r="H287" s="13">
        <v>1980</v>
      </c>
      <c r="I287" s="9" t="s">
        <v>856</v>
      </c>
      <c r="J287" s="13" t="s">
        <v>173</v>
      </c>
      <c r="K287" s="22" t="s">
        <v>1275</v>
      </c>
      <c r="L287" s="182">
        <v>4.1441927364257464E-3</v>
      </c>
      <c r="M287" s="25">
        <v>1.7766203703703704E-2</v>
      </c>
      <c r="N287" s="23"/>
      <c r="O287" s="24"/>
    </row>
    <row r="288" spans="1:15" s="12" customFormat="1" ht="12.75" customHeight="1" x14ac:dyDescent="0.2">
      <c r="A288" s="9" t="s">
        <v>354</v>
      </c>
      <c r="B288" s="10" t="s">
        <v>308</v>
      </c>
      <c r="C288" s="11"/>
      <c r="D288" s="61">
        <v>95</v>
      </c>
      <c r="E288" s="15" t="s">
        <v>790</v>
      </c>
      <c r="F288" s="15" t="s">
        <v>1014</v>
      </c>
      <c r="G288" s="9" t="s">
        <v>867</v>
      </c>
      <c r="H288" s="13">
        <v>1979</v>
      </c>
      <c r="I288" s="9" t="s">
        <v>856</v>
      </c>
      <c r="J288" s="13" t="s">
        <v>174</v>
      </c>
      <c r="K288" s="22" t="s">
        <v>1276</v>
      </c>
      <c r="L288" s="182">
        <v>4.1520586120100678E-3</v>
      </c>
      <c r="M288" s="25">
        <v>1.7847222222222219E-2</v>
      </c>
      <c r="N288" s="23"/>
      <c r="O288" s="24"/>
    </row>
    <row r="289" spans="1:15" s="12" customFormat="1" ht="12.75" customHeight="1" x14ac:dyDescent="0.2">
      <c r="A289" s="9" t="s">
        <v>355</v>
      </c>
      <c r="B289" s="10"/>
      <c r="C289" s="11" t="s">
        <v>118</v>
      </c>
      <c r="D289" s="61">
        <v>59</v>
      </c>
      <c r="E289" s="15" t="s">
        <v>791</v>
      </c>
      <c r="F289" s="15" t="s">
        <v>913</v>
      </c>
      <c r="G289" s="9" t="s">
        <v>867</v>
      </c>
      <c r="H289" s="13">
        <v>1963</v>
      </c>
      <c r="I289" s="9" t="s">
        <v>866</v>
      </c>
      <c r="J289" s="13" t="s">
        <v>11</v>
      </c>
      <c r="K289" s="22" t="s">
        <v>1277</v>
      </c>
      <c r="L289" s="182">
        <v>4.1711614527148505E-3</v>
      </c>
      <c r="M289" s="25">
        <v>1.8043981481481477E-2</v>
      </c>
      <c r="N289" s="23"/>
      <c r="O289" s="24"/>
    </row>
    <row r="290" spans="1:15" s="12" customFormat="1" ht="12.75" customHeight="1" x14ac:dyDescent="0.2">
      <c r="A290" s="9" t="s">
        <v>356</v>
      </c>
      <c r="B290" s="10"/>
      <c r="C290" s="11" t="s">
        <v>119</v>
      </c>
      <c r="D290" s="61">
        <v>107</v>
      </c>
      <c r="E290" s="15" t="s">
        <v>792</v>
      </c>
      <c r="F290" s="15" t="s">
        <v>931</v>
      </c>
      <c r="G290" s="9" t="s">
        <v>867</v>
      </c>
      <c r="H290" s="13">
        <v>1973</v>
      </c>
      <c r="I290" s="9" t="s">
        <v>863</v>
      </c>
      <c r="J290" s="13" t="s">
        <v>85</v>
      </c>
      <c r="K290" s="22" t="s">
        <v>1278</v>
      </c>
      <c r="L290" s="182">
        <v>4.1801510248112191E-3</v>
      </c>
      <c r="M290" s="25">
        <v>1.8136574074074079E-2</v>
      </c>
      <c r="N290" s="23"/>
      <c r="O290" s="24"/>
    </row>
    <row r="291" spans="1:15" s="12" customFormat="1" ht="12.75" customHeight="1" x14ac:dyDescent="0.2">
      <c r="A291" s="9" t="s">
        <v>357</v>
      </c>
      <c r="B291" s="10"/>
      <c r="C291" s="11" t="s">
        <v>120</v>
      </c>
      <c r="D291" s="61">
        <v>104</v>
      </c>
      <c r="E291" s="15" t="s">
        <v>793</v>
      </c>
      <c r="F291" s="15"/>
      <c r="G291" s="9" t="s">
        <v>867</v>
      </c>
      <c r="H291" s="13">
        <v>1986</v>
      </c>
      <c r="I291" s="9" t="s">
        <v>860</v>
      </c>
      <c r="J291" s="13" t="s">
        <v>98</v>
      </c>
      <c r="K291" s="22" t="s">
        <v>1279</v>
      </c>
      <c r="L291" s="182">
        <v>4.1846458108594029E-3</v>
      </c>
      <c r="M291" s="25">
        <v>1.8182870370370374E-2</v>
      </c>
      <c r="N291" s="23"/>
      <c r="O291" s="24"/>
    </row>
    <row r="292" spans="1:15" s="12" customFormat="1" ht="12.75" customHeight="1" x14ac:dyDescent="0.2">
      <c r="A292" s="9" t="s">
        <v>358</v>
      </c>
      <c r="B292" s="10"/>
      <c r="C292" s="11" t="s">
        <v>121</v>
      </c>
      <c r="D292" s="61">
        <v>349</v>
      </c>
      <c r="E292" s="15" t="s">
        <v>794</v>
      </c>
      <c r="F292" s="15"/>
      <c r="G292" s="9" t="s">
        <v>867</v>
      </c>
      <c r="H292" s="13">
        <v>1973</v>
      </c>
      <c r="I292" s="9" t="s">
        <v>863</v>
      </c>
      <c r="J292" s="13" t="s">
        <v>86</v>
      </c>
      <c r="K292" s="22" t="s">
        <v>1280</v>
      </c>
      <c r="L292" s="182">
        <v>4.2116145271485078E-3</v>
      </c>
      <c r="M292" s="25">
        <v>1.8460648148148146E-2</v>
      </c>
      <c r="N292" s="23"/>
      <c r="O292" s="24"/>
    </row>
    <row r="293" spans="1:15" s="12" customFormat="1" ht="12.75" customHeight="1" x14ac:dyDescent="0.2">
      <c r="A293" s="9" t="s">
        <v>359</v>
      </c>
      <c r="B293" s="10" t="s">
        <v>309</v>
      </c>
      <c r="C293" s="11"/>
      <c r="D293" s="61">
        <v>311</v>
      </c>
      <c r="E293" s="15" t="s">
        <v>795</v>
      </c>
      <c r="F293" s="15" t="s">
        <v>917</v>
      </c>
      <c r="G293" s="9" t="s">
        <v>867</v>
      </c>
      <c r="H293" s="13">
        <v>1976</v>
      </c>
      <c r="I293" s="9" t="s">
        <v>856</v>
      </c>
      <c r="J293" s="13" t="s">
        <v>175</v>
      </c>
      <c r="K293" s="22" t="s">
        <v>1281</v>
      </c>
      <c r="L293" s="182">
        <v>4.2138619201725997E-3</v>
      </c>
      <c r="M293" s="25">
        <v>1.84837962962963E-2</v>
      </c>
      <c r="N293" s="23"/>
      <c r="O293" s="24"/>
    </row>
    <row r="294" spans="1:15" s="12" customFormat="1" ht="12.75" customHeight="1" x14ac:dyDescent="0.2">
      <c r="A294" s="9" t="s">
        <v>360</v>
      </c>
      <c r="B294" s="10"/>
      <c r="C294" s="11" t="s">
        <v>128</v>
      </c>
      <c r="D294" s="61">
        <v>217</v>
      </c>
      <c r="E294" s="15" t="s">
        <v>796</v>
      </c>
      <c r="F294" s="15" t="s">
        <v>886</v>
      </c>
      <c r="G294" s="9" t="s">
        <v>867</v>
      </c>
      <c r="H294" s="13">
        <v>1976</v>
      </c>
      <c r="I294" s="9" t="s">
        <v>863</v>
      </c>
      <c r="J294" s="13" t="s">
        <v>87</v>
      </c>
      <c r="K294" s="22" t="s">
        <v>1282</v>
      </c>
      <c r="L294" s="182">
        <v>4.2363358504135199E-3</v>
      </c>
      <c r="M294" s="25">
        <v>1.8715277777777779E-2</v>
      </c>
      <c r="N294" s="23"/>
      <c r="O294" s="24"/>
    </row>
    <row r="295" spans="1:15" s="12" customFormat="1" ht="12.75" customHeight="1" x14ac:dyDescent="0.2">
      <c r="A295" s="9" t="s">
        <v>361</v>
      </c>
      <c r="B295" s="10" t="s">
        <v>310</v>
      </c>
      <c r="C295" s="11"/>
      <c r="D295" s="61">
        <v>241</v>
      </c>
      <c r="E295" s="15" t="s">
        <v>797</v>
      </c>
      <c r="F295" s="15" t="s">
        <v>1015</v>
      </c>
      <c r="G295" s="9" t="s">
        <v>867</v>
      </c>
      <c r="H295" s="13">
        <v>1949</v>
      </c>
      <c r="I295" s="9" t="s">
        <v>861</v>
      </c>
      <c r="J295" s="13" t="s">
        <v>18</v>
      </c>
      <c r="K295" s="22" t="s">
        <v>1283</v>
      </c>
      <c r="L295" s="182">
        <v>4.2430780294857966E-3</v>
      </c>
      <c r="M295" s="25">
        <v>1.8784722222222227E-2</v>
      </c>
      <c r="N295" s="23"/>
      <c r="O295" s="24"/>
    </row>
    <row r="296" spans="1:15" s="12" customFormat="1" ht="12.75" customHeight="1" x14ac:dyDescent="0.2">
      <c r="A296" s="9" t="s">
        <v>362</v>
      </c>
      <c r="B296" s="10"/>
      <c r="C296" s="11" t="s">
        <v>129</v>
      </c>
      <c r="D296" s="61">
        <v>340</v>
      </c>
      <c r="E296" s="15" t="s">
        <v>798</v>
      </c>
      <c r="F296" s="15" t="s">
        <v>1016</v>
      </c>
      <c r="G296" s="9" t="s">
        <v>867</v>
      </c>
      <c r="H296" s="13">
        <v>1985</v>
      </c>
      <c r="I296" s="9" t="s">
        <v>860</v>
      </c>
      <c r="J296" s="13" t="s">
        <v>99</v>
      </c>
      <c r="K296" s="22" t="s">
        <v>1284</v>
      </c>
      <c r="L296" s="182">
        <v>4.2633045667026248E-3</v>
      </c>
      <c r="M296" s="25">
        <v>1.8993055555555551E-2</v>
      </c>
      <c r="N296" s="23"/>
      <c r="O296" s="24"/>
    </row>
    <row r="297" spans="1:15" s="12" customFormat="1" ht="12.75" customHeight="1" x14ac:dyDescent="0.2">
      <c r="A297" s="9" t="s">
        <v>363</v>
      </c>
      <c r="B297" s="10" t="s">
        <v>311</v>
      </c>
      <c r="C297" s="11"/>
      <c r="D297" s="61">
        <v>358</v>
      </c>
      <c r="E297" s="15" t="s">
        <v>686</v>
      </c>
      <c r="F297" s="15" t="s">
        <v>1017</v>
      </c>
      <c r="G297" s="9" t="s">
        <v>867</v>
      </c>
      <c r="H297" s="13">
        <v>1989</v>
      </c>
      <c r="I297" s="9" t="s">
        <v>856</v>
      </c>
      <c r="J297" s="13" t="s">
        <v>176</v>
      </c>
      <c r="K297" s="22" t="s">
        <v>1285</v>
      </c>
      <c r="L297" s="182">
        <v>4.2734178353110389E-3</v>
      </c>
      <c r="M297" s="25">
        <v>1.909722222222222E-2</v>
      </c>
      <c r="N297" s="23"/>
      <c r="O297" s="24"/>
    </row>
    <row r="298" spans="1:15" s="12" customFormat="1" ht="12.75" customHeight="1" x14ac:dyDescent="0.2">
      <c r="A298" s="9" t="s">
        <v>364</v>
      </c>
      <c r="B298" s="10"/>
      <c r="C298" s="11" t="s">
        <v>130</v>
      </c>
      <c r="D298" s="61">
        <v>15</v>
      </c>
      <c r="E298" s="15" t="s">
        <v>799</v>
      </c>
      <c r="F298" s="15" t="s">
        <v>1005</v>
      </c>
      <c r="G298" s="9" t="s">
        <v>867</v>
      </c>
      <c r="H298" s="13">
        <v>1967</v>
      </c>
      <c r="I298" s="9" t="s">
        <v>863</v>
      </c>
      <c r="J298" s="13" t="s">
        <v>88</v>
      </c>
      <c r="K298" s="22" t="s">
        <v>1286</v>
      </c>
      <c r="L298" s="182">
        <v>4.2756652283351309E-3</v>
      </c>
      <c r="M298" s="25">
        <v>1.9120370370370367E-2</v>
      </c>
      <c r="N298" s="23"/>
      <c r="O298" s="24"/>
    </row>
    <row r="299" spans="1:15" s="12" customFormat="1" ht="12.75" customHeight="1" x14ac:dyDescent="0.2">
      <c r="A299" s="9" t="s">
        <v>365</v>
      </c>
      <c r="B299" s="10" t="s">
        <v>312</v>
      </c>
      <c r="C299" s="11"/>
      <c r="D299" s="61">
        <v>153</v>
      </c>
      <c r="E299" s="15" t="s">
        <v>800</v>
      </c>
      <c r="F299" s="15" t="s">
        <v>911</v>
      </c>
      <c r="G299" s="9" t="s">
        <v>867</v>
      </c>
      <c r="H299" s="13">
        <v>1986</v>
      </c>
      <c r="I299" s="9" t="s">
        <v>856</v>
      </c>
      <c r="J299" s="13" t="s">
        <v>177</v>
      </c>
      <c r="K299" s="22" t="s">
        <v>1286</v>
      </c>
      <c r="L299" s="182">
        <v>4.2756652283351309E-3</v>
      </c>
      <c r="M299" s="25">
        <v>1.9120370370370367E-2</v>
      </c>
      <c r="N299" s="23"/>
      <c r="O299" s="24"/>
    </row>
    <row r="300" spans="1:15" s="12" customFormat="1" ht="12.75" customHeight="1" x14ac:dyDescent="0.2">
      <c r="A300" s="9" t="s">
        <v>366</v>
      </c>
      <c r="B300" s="10" t="s">
        <v>313</v>
      </c>
      <c r="C300" s="11"/>
      <c r="D300" s="61">
        <v>156</v>
      </c>
      <c r="E300" s="15" t="s">
        <v>801</v>
      </c>
      <c r="F300" s="15" t="s">
        <v>1018</v>
      </c>
      <c r="G300" s="9" t="s">
        <v>867</v>
      </c>
      <c r="H300" s="13">
        <v>1974</v>
      </c>
      <c r="I300" s="9" t="s">
        <v>857</v>
      </c>
      <c r="J300" s="13" t="s">
        <v>141</v>
      </c>
      <c r="K300" s="22" t="s">
        <v>1287</v>
      </c>
      <c r="L300" s="182">
        <v>4.2913969795037752E-3</v>
      </c>
      <c r="M300" s="25">
        <v>1.9282407407407404E-2</v>
      </c>
      <c r="N300" s="23"/>
      <c r="O300" s="24"/>
    </row>
    <row r="301" spans="1:15" s="12" customFormat="1" ht="12.75" customHeight="1" x14ac:dyDescent="0.2">
      <c r="A301" s="9" t="s">
        <v>367</v>
      </c>
      <c r="B301" s="10" t="s">
        <v>314</v>
      </c>
      <c r="C301" s="11"/>
      <c r="D301" s="61">
        <v>130</v>
      </c>
      <c r="E301" s="15" t="s">
        <v>802</v>
      </c>
      <c r="F301" s="15" t="s">
        <v>908</v>
      </c>
      <c r="G301" s="9" t="s">
        <v>867</v>
      </c>
      <c r="H301" s="13">
        <v>1976</v>
      </c>
      <c r="I301" s="9" t="s">
        <v>856</v>
      </c>
      <c r="J301" s="13" t="s">
        <v>178</v>
      </c>
      <c r="K301" s="22" t="s">
        <v>1288</v>
      </c>
      <c r="L301" s="182">
        <v>4.3172419992808337E-3</v>
      </c>
      <c r="M301" s="25">
        <v>1.954861111111111E-2</v>
      </c>
      <c r="N301" s="23"/>
      <c r="O301" s="24"/>
    </row>
    <row r="302" spans="1:15" s="12" customFormat="1" ht="12.75" customHeight="1" x14ac:dyDescent="0.2">
      <c r="A302" s="9" t="s">
        <v>368</v>
      </c>
      <c r="B302" s="10" t="s">
        <v>315</v>
      </c>
      <c r="C302" s="11"/>
      <c r="D302" s="61">
        <v>68</v>
      </c>
      <c r="E302" s="15" t="s">
        <v>803</v>
      </c>
      <c r="F302" s="15"/>
      <c r="G302" s="9" t="s">
        <v>867</v>
      </c>
      <c r="H302" s="13">
        <v>1985</v>
      </c>
      <c r="I302" s="9" t="s">
        <v>856</v>
      </c>
      <c r="J302" s="13" t="s">
        <v>179</v>
      </c>
      <c r="K302" s="22" t="s">
        <v>1289</v>
      </c>
      <c r="L302" s="182">
        <v>4.3329737504494781E-3</v>
      </c>
      <c r="M302" s="25">
        <v>1.9710648148148147E-2</v>
      </c>
      <c r="N302" s="23"/>
      <c r="O302" s="24"/>
    </row>
    <row r="303" spans="1:15" s="12" customFormat="1" ht="12.75" customHeight="1" x14ac:dyDescent="0.2">
      <c r="A303" s="9" t="s">
        <v>369</v>
      </c>
      <c r="B303" s="10" t="s">
        <v>316</v>
      </c>
      <c r="C303" s="11"/>
      <c r="D303" s="61">
        <v>273</v>
      </c>
      <c r="E303" s="15" t="s">
        <v>804</v>
      </c>
      <c r="F303" s="15" t="s">
        <v>891</v>
      </c>
      <c r="G303" s="9" t="s">
        <v>867</v>
      </c>
      <c r="H303" s="13">
        <v>1973</v>
      </c>
      <c r="I303" s="9" t="s">
        <v>857</v>
      </c>
      <c r="J303" s="13" t="s">
        <v>142</v>
      </c>
      <c r="K303" s="22" t="s">
        <v>1290</v>
      </c>
      <c r="L303" s="182">
        <v>4.3576950737144911E-3</v>
      </c>
      <c r="M303" s="25">
        <v>1.996527777777778E-2</v>
      </c>
      <c r="N303" s="23"/>
      <c r="O303" s="24"/>
    </row>
    <row r="304" spans="1:15" s="12" customFormat="1" ht="12.75" customHeight="1" x14ac:dyDescent="0.2">
      <c r="A304" s="9" t="s">
        <v>370</v>
      </c>
      <c r="B304" s="10" t="s">
        <v>317</v>
      </c>
      <c r="C304" s="11"/>
      <c r="D304" s="61">
        <v>238</v>
      </c>
      <c r="E304" s="15" t="s">
        <v>805</v>
      </c>
      <c r="F304" s="15" t="s">
        <v>1019</v>
      </c>
      <c r="G304" s="9" t="s">
        <v>867</v>
      </c>
      <c r="H304" s="13">
        <v>1945</v>
      </c>
      <c r="I304" s="9" t="s">
        <v>865</v>
      </c>
      <c r="J304" s="13" t="s">
        <v>17</v>
      </c>
      <c r="K304" s="22" t="s">
        <v>1291</v>
      </c>
      <c r="L304" s="182">
        <v>4.3678083423229052E-3</v>
      </c>
      <c r="M304" s="25">
        <v>2.0069444444444442E-2</v>
      </c>
      <c r="N304" s="23"/>
      <c r="O304" s="24"/>
    </row>
    <row r="305" spans="1:15" s="12" customFormat="1" ht="12.75" customHeight="1" x14ac:dyDescent="0.2">
      <c r="A305" s="9" t="s">
        <v>371</v>
      </c>
      <c r="B305" s="10"/>
      <c r="C305" s="11" t="s">
        <v>131</v>
      </c>
      <c r="D305" s="61">
        <v>208</v>
      </c>
      <c r="E305" s="15" t="s">
        <v>806</v>
      </c>
      <c r="F305" s="15" t="s">
        <v>926</v>
      </c>
      <c r="G305" s="9" t="s">
        <v>867</v>
      </c>
      <c r="H305" s="13">
        <v>1983</v>
      </c>
      <c r="I305" s="9" t="s">
        <v>860</v>
      </c>
      <c r="J305" s="13" t="s">
        <v>100</v>
      </c>
      <c r="K305" s="22" t="s">
        <v>1292</v>
      </c>
      <c r="L305" s="182">
        <v>4.3700557353469971E-3</v>
      </c>
      <c r="M305" s="25">
        <v>2.0092592592592589E-2</v>
      </c>
      <c r="N305" s="23"/>
      <c r="O305" s="24"/>
    </row>
    <row r="306" spans="1:15" s="12" customFormat="1" ht="12.75" customHeight="1" x14ac:dyDescent="0.2">
      <c r="A306" s="9" t="s">
        <v>372</v>
      </c>
      <c r="B306" s="10"/>
      <c r="C306" s="11" t="s">
        <v>132</v>
      </c>
      <c r="D306" s="61">
        <v>136</v>
      </c>
      <c r="E306" s="15" t="s">
        <v>807</v>
      </c>
      <c r="F306" s="15" t="s">
        <v>891</v>
      </c>
      <c r="G306" s="9" t="s">
        <v>867</v>
      </c>
      <c r="H306" s="13">
        <v>1980</v>
      </c>
      <c r="I306" s="9" t="s">
        <v>863</v>
      </c>
      <c r="J306" s="13" t="s">
        <v>89</v>
      </c>
      <c r="K306" s="22" t="s">
        <v>1293</v>
      </c>
      <c r="L306" s="182">
        <v>4.3846637900035951E-3</v>
      </c>
      <c r="M306" s="25">
        <v>2.0243055555555552E-2</v>
      </c>
      <c r="N306" s="23"/>
      <c r="O306" s="24"/>
    </row>
    <row r="307" spans="1:15" s="12" customFormat="1" ht="12.75" customHeight="1" x14ac:dyDescent="0.2">
      <c r="A307" s="9" t="s">
        <v>373</v>
      </c>
      <c r="B307" s="10" t="s">
        <v>318</v>
      </c>
      <c r="C307" s="11"/>
      <c r="D307" s="61">
        <v>277</v>
      </c>
      <c r="E307" s="15" t="s">
        <v>808</v>
      </c>
      <c r="F307" s="15" t="s">
        <v>1020</v>
      </c>
      <c r="G307" s="9" t="s">
        <v>867</v>
      </c>
      <c r="H307" s="13">
        <v>1966</v>
      </c>
      <c r="I307" s="9" t="s">
        <v>857</v>
      </c>
      <c r="J307" s="13" t="s">
        <v>143</v>
      </c>
      <c r="K307" s="22" t="s">
        <v>1294</v>
      </c>
      <c r="L307" s="182">
        <v>4.3959007551240556E-3</v>
      </c>
      <c r="M307" s="25">
        <v>2.0358796296296295E-2</v>
      </c>
      <c r="N307" s="23"/>
      <c r="O307" s="24"/>
    </row>
    <row r="308" spans="1:15" s="12" customFormat="1" ht="12.75" customHeight="1" x14ac:dyDescent="0.2">
      <c r="A308" s="9" t="s">
        <v>374</v>
      </c>
      <c r="B308" s="10"/>
      <c r="C308" s="11" t="s">
        <v>133</v>
      </c>
      <c r="D308" s="61">
        <v>63</v>
      </c>
      <c r="E308" s="15" t="s">
        <v>809</v>
      </c>
      <c r="F308" s="15"/>
      <c r="G308" s="9" t="s">
        <v>867</v>
      </c>
      <c r="H308" s="13">
        <v>1968</v>
      </c>
      <c r="I308" s="9" t="s">
        <v>863</v>
      </c>
      <c r="J308" s="13" t="s">
        <v>90</v>
      </c>
      <c r="K308" s="22" t="s">
        <v>1295</v>
      </c>
      <c r="L308" s="182">
        <v>4.4262405609492989E-3</v>
      </c>
      <c r="M308" s="25">
        <v>2.0671296296296295E-2</v>
      </c>
      <c r="N308" s="23"/>
      <c r="O308" s="24"/>
    </row>
    <row r="309" spans="1:15" s="12" customFormat="1" ht="12.75" customHeight="1" x14ac:dyDescent="0.2">
      <c r="A309" s="9" t="s">
        <v>375</v>
      </c>
      <c r="B309" s="10" t="s">
        <v>319</v>
      </c>
      <c r="C309" s="11"/>
      <c r="D309" s="61">
        <v>8</v>
      </c>
      <c r="E309" s="15" t="s">
        <v>810</v>
      </c>
      <c r="F309" s="15" t="s">
        <v>1021</v>
      </c>
      <c r="G309" s="9" t="s">
        <v>867</v>
      </c>
      <c r="H309" s="13">
        <v>1954</v>
      </c>
      <c r="I309" s="9" t="s">
        <v>862</v>
      </c>
      <c r="J309" s="13" t="s">
        <v>19</v>
      </c>
      <c r="K309" s="22" t="s">
        <v>1296</v>
      </c>
      <c r="L309" s="182">
        <v>4.4318590435095291E-3</v>
      </c>
      <c r="M309" s="25">
        <v>2.072916666666667E-2</v>
      </c>
      <c r="N309" s="23"/>
      <c r="O309" s="24"/>
    </row>
    <row r="310" spans="1:15" s="12" customFormat="1" ht="12.75" customHeight="1" x14ac:dyDescent="0.2">
      <c r="A310" s="9" t="s">
        <v>376</v>
      </c>
      <c r="B310" s="10" t="s">
        <v>320</v>
      </c>
      <c r="C310" s="11"/>
      <c r="D310" s="61">
        <v>219</v>
      </c>
      <c r="E310" s="15" t="s">
        <v>811</v>
      </c>
      <c r="F310" s="15" t="s">
        <v>1022</v>
      </c>
      <c r="G310" s="9" t="s">
        <v>867</v>
      </c>
      <c r="H310" s="13">
        <v>1943</v>
      </c>
      <c r="I310" s="9" t="s">
        <v>865</v>
      </c>
      <c r="J310" s="13" t="s">
        <v>72</v>
      </c>
      <c r="K310" s="22" t="s">
        <v>1297</v>
      </c>
      <c r="L310" s="182">
        <v>4.4408486156058968E-3</v>
      </c>
      <c r="M310" s="25">
        <v>2.0821759259259259E-2</v>
      </c>
      <c r="N310" s="23"/>
      <c r="O310" s="24"/>
    </row>
    <row r="311" spans="1:15" s="12" customFormat="1" ht="12.75" customHeight="1" x14ac:dyDescent="0.2">
      <c r="A311" s="9" t="s">
        <v>377</v>
      </c>
      <c r="B311" s="10"/>
      <c r="C311" s="11" t="s">
        <v>134</v>
      </c>
      <c r="D311" s="61">
        <v>120</v>
      </c>
      <c r="E311" s="15" t="s">
        <v>812</v>
      </c>
      <c r="F311" s="15" t="s">
        <v>1023</v>
      </c>
      <c r="G311" s="9" t="s">
        <v>867</v>
      </c>
      <c r="H311" s="13">
        <v>1955</v>
      </c>
      <c r="I311" s="9" t="s">
        <v>866</v>
      </c>
      <c r="J311" s="13" t="s">
        <v>12</v>
      </c>
      <c r="K311" s="22" t="s">
        <v>1298</v>
      </c>
      <c r="L311" s="182">
        <v>4.4520855807263565E-3</v>
      </c>
      <c r="M311" s="25">
        <v>2.0937499999999994E-2</v>
      </c>
      <c r="N311" s="23"/>
      <c r="O311" s="24"/>
    </row>
    <row r="312" spans="1:15" s="12" customFormat="1" ht="12.75" customHeight="1" x14ac:dyDescent="0.2">
      <c r="A312" s="9" t="s">
        <v>378</v>
      </c>
      <c r="B312" s="10" t="s">
        <v>321</v>
      </c>
      <c r="C312" s="11"/>
      <c r="D312" s="61">
        <v>360</v>
      </c>
      <c r="E312" s="15" t="s">
        <v>813</v>
      </c>
      <c r="F312" s="15" t="s">
        <v>958</v>
      </c>
      <c r="G312" s="9" t="s">
        <v>867</v>
      </c>
      <c r="H312" s="13">
        <v>1989</v>
      </c>
      <c r="I312" s="9" t="s">
        <v>856</v>
      </c>
      <c r="J312" s="13" t="s">
        <v>180</v>
      </c>
      <c r="K312" s="22" t="s">
        <v>1299</v>
      </c>
      <c r="L312" s="182">
        <v>4.5138888888888885E-3</v>
      </c>
      <c r="M312" s="25">
        <v>2.1574074074074068E-2</v>
      </c>
      <c r="N312" s="23"/>
      <c r="O312" s="24"/>
    </row>
    <row r="313" spans="1:15" s="12" customFormat="1" ht="12.75" customHeight="1" x14ac:dyDescent="0.2">
      <c r="A313" s="9" t="s">
        <v>379</v>
      </c>
      <c r="B313" s="10"/>
      <c r="C313" s="11" t="s">
        <v>135</v>
      </c>
      <c r="D313" s="61">
        <v>138</v>
      </c>
      <c r="E313" s="15" t="s">
        <v>814</v>
      </c>
      <c r="F313" s="15" t="s">
        <v>928</v>
      </c>
      <c r="G313" s="9" t="s">
        <v>867</v>
      </c>
      <c r="H313" s="13">
        <v>1987</v>
      </c>
      <c r="I313" s="9" t="s">
        <v>860</v>
      </c>
      <c r="J313" s="13" t="s">
        <v>101</v>
      </c>
      <c r="K313" s="22" t="s">
        <v>1300</v>
      </c>
      <c r="L313" s="182">
        <v>4.5419813016900398E-3</v>
      </c>
      <c r="M313" s="25">
        <v>2.1863425925925929E-2</v>
      </c>
      <c r="N313" s="23"/>
      <c r="O313" s="24"/>
    </row>
    <row r="314" spans="1:15" s="12" customFormat="1" ht="12.75" customHeight="1" x14ac:dyDescent="0.2">
      <c r="A314" s="9" t="s">
        <v>380</v>
      </c>
      <c r="B314" s="10"/>
      <c r="C314" s="11" t="s">
        <v>137</v>
      </c>
      <c r="D314" s="61">
        <v>301</v>
      </c>
      <c r="E314" s="15" t="s">
        <v>815</v>
      </c>
      <c r="F314" s="15" t="s">
        <v>879</v>
      </c>
      <c r="G314" s="9" t="s">
        <v>867</v>
      </c>
      <c r="H314" s="13">
        <v>1969</v>
      </c>
      <c r="I314" s="9" t="s">
        <v>863</v>
      </c>
      <c r="J314" s="13" t="s">
        <v>91</v>
      </c>
      <c r="K314" s="22" t="s">
        <v>1301</v>
      </c>
      <c r="L314" s="182">
        <v>4.5667026249550519E-3</v>
      </c>
      <c r="M314" s="25">
        <v>2.2118055555555554E-2</v>
      </c>
      <c r="N314" s="23"/>
      <c r="O314" s="24"/>
    </row>
    <row r="315" spans="1:15" s="12" customFormat="1" ht="12.75" customHeight="1" x14ac:dyDescent="0.2">
      <c r="A315" s="9" t="s">
        <v>381</v>
      </c>
      <c r="B315" s="10" t="s">
        <v>322</v>
      </c>
      <c r="C315" s="11"/>
      <c r="D315" s="61">
        <v>70</v>
      </c>
      <c r="E315" s="15" t="s">
        <v>816</v>
      </c>
      <c r="F315" s="15" t="s">
        <v>1024</v>
      </c>
      <c r="G315" s="9" t="s">
        <v>867</v>
      </c>
      <c r="H315" s="13">
        <v>1984</v>
      </c>
      <c r="I315" s="9" t="s">
        <v>856</v>
      </c>
      <c r="J315" s="13" t="s">
        <v>181</v>
      </c>
      <c r="K315" s="22" t="s">
        <v>1302</v>
      </c>
      <c r="L315" s="182">
        <v>4.5711974110032357E-3</v>
      </c>
      <c r="M315" s="25">
        <v>2.2164351851851848E-2</v>
      </c>
      <c r="N315" s="23"/>
      <c r="O315" s="24"/>
    </row>
    <row r="316" spans="1:15" s="12" customFormat="1" ht="12.75" customHeight="1" x14ac:dyDescent="0.2">
      <c r="A316" s="9" t="s">
        <v>382</v>
      </c>
      <c r="B316" s="10" t="s">
        <v>323</v>
      </c>
      <c r="C316" s="11"/>
      <c r="D316" s="61">
        <v>266</v>
      </c>
      <c r="E316" s="15" t="s">
        <v>817</v>
      </c>
      <c r="F316" s="15" t="s">
        <v>938</v>
      </c>
      <c r="G316" s="9" t="s">
        <v>867</v>
      </c>
      <c r="H316" s="13">
        <v>1969</v>
      </c>
      <c r="I316" s="9" t="s">
        <v>857</v>
      </c>
      <c r="J316" s="13" t="s">
        <v>144</v>
      </c>
      <c r="K316" s="22" t="s">
        <v>1303</v>
      </c>
      <c r="L316" s="182">
        <v>4.5880528586839265E-3</v>
      </c>
      <c r="M316" s="25">
        <v>2.2337962962962966E-2</v>
      </c>
      <c r="N316" s="23"/>
      <c r="O316" s="24"/>
    </row>
    <row r="317" spans="1:15" s="12" customFormat="1" ht="12.75" customHeight="1" x14ac:dyDescent="0.2">
      <c r="A317" s="9" t="s">
        <v>383</v>
      </c>
      <c r="B317" s="10"/>
      <c r="C317" s="11" t="s">
        <v>138</v>
      </c>
      <c r="D317" s="61">
        <v>363</v>
      </c>
      <c r="E317" s="15" t="s">
        <v>818</v>
      </c>
      <c r="F317" s="15" t="s">
        <v>1025</v>
      </c>
      <c r="G317" s="9" t="s">
        <v>867</v>
      </c>
      <c r="H317" s="13">
        <v>1986</v>
      </c>
      <c r="I317" s="9" t="s">
        <v>860</v>
      </c>
      <c r="J317" s="13" t="s">
        <v>102</v>
      </c>
      <c r="K317" s="22" t="s">
        <v>1304</v>
      </c>
      <c r="L317" s="182">
        <v>4.6037846098525709E-3</v>
      </c>
      <c r="M317" s="25">
        <v>2.2500000000000003E-2</v>
      </c>
      <c r="N317" s="23"/>
      <c r="O317" s="24"/>
    </row>
    <row r="318" spans="1:15" s="12" customFormat="1" ht="12.75" customHeight="1" x14ac:dyDescent="0.2">
      <c r="A318" s="9" t="s">
        <v>384</v>
      </c>
      <c r="B318" s="10"/>
      <c r="C318" s="11" t="s">
        <v>139</v>
      </c>
      <c r="D318" s="61">
        <v>13</v>
      </c>
      <c r="E318" s="15" t="s">
        <v>819</v>
      </c>
      <c r="F318" s="15" t="s">
        <v>1026</v>
      </c>
      <c r="G318" s="9" t="s">
        <v>867</v>
      </c>
      <c r="H318" s="13">
        <v>1988</v>
      </c>
      <c r="I318" s="9" t="s">
        <v>860</v>
      </c>
      <c r="J318" s="13" t="s">
        <v>104</v>
      </c>
      <c r="K318" s="22" t="s">
        <v>1305</v>
      </c>
      <c r="L318" s="182">
        <v>4.6374955052139516E-3</v>
      </c>
      <c r="M318" s="25">
        <v>2.2847222222222224E-2</v>
      </c>
      <c r="N318" s="23"/>
      <c r="O318" s="24"/>
    </row>
    <row r="319" spans="1:15" s="12" customFormat="1" ht="12.75" customHeight="1" x14ac:dyDescent="0.2">
      <c r="A319" s="9" t="s">
        <v>385</v>
      </c>
      <c r="B319" s="10"/>
      <c r="C319" s="11" t="s">
        <v>140</v>
      </c>
      <c r="D319" s="61">
        <v>137</v>
      </c>
      <c r="E319" s="15" t="s">
        <v>820</v>
      </c>
      <c r="F319" s="15"/>
      <c r="G319" s="9" t="s">
        <v>867</v>
      </c>
      <c r="H319" s="13">
        <v>1985</v>
      </c>
      <c r="I319" s="9" t="s">
        <v>860</v>
      </c>
      <c r="J319" s="13" t="s">
        <v>105</v>
      </c>
      <c r="K319" s="22" t="s">
        <v>1306</v>
      </c>
      <c r="L319" s="182">
        <v>4.6532272563825951E-3</v>
      </c>
      <c r="M319" s="25">
        <v>2.3009259259259254E-2</v>
      </c>
      <c r="N319" s="23"/>
      <c r="O319" s="24"/>
    </row>
    <row r="320" spans="1:15" s="12" customFormat="1" ht="12.75" customHeight="1" x14ac:dyDescent="0.2">
      <c r="A320" s="9" t="s">
        <v>386</v>
      </c>
      <c r="B320" s="10"/>
      <c r="C320" s="11" t="s">
        <v>141</v>
      </c>
      <c r="D320" s="61">
        <v>199</v>
      </c>
      <c r="E320" s="15" t="s">
        <v>821</v>
      </c>
      <c r="F320" s="15" t="s">
        <v>962</v>
      </c>
      <c r="G320" s="9" t="s">
        <v>867</v>
      </c>
      <c r="H320" s="13">
        <v>1982</v>
      </c>
      <c r="I320" s="9" t="s">
        <v>860</v>
      </c>
      <c r="J320" s="13" t="s">
        <v>106</v>
      </c>
      <c r="K320" s="22" t="s">
        <v>1307</v>
      </c>
      <c r="L320" s="182">
        <v>4.6745774901114697E-3</v>
      </c>
      <c r="M320" s="25">
        <v>2.3229166666666658E-2</v>
      </c>
      <c r="N320" s="23"/>
      <c r="O320" s="24"/>
    </row>
    <row r="321" spans="1:15" s="12" customFormat="1" ht="12.75" customHeight="1" x14ac:dyDescent="0.2">
      <c r="A321" s="9" t="s">
        <v>387</v>
      </c>
      <c r="B321" s="10"/>
      <c r="C321" s="11" t="s">
        <v>142</v>
      </c>
      <c r="D321" s="61">
        <v>344</v>
      </c>
      <c r="E321" s="15" t="s">
        <v>822</v>
      </c>
      <c r="F321" s="15" t="s">
        <v>891</v>
      </c>
      <c r="G321" s="9" t="s">
        <v>867</v>
      </c>
      <c r="H321" s="13">
        <v>1977</v>
      </c>
      <c r="I321" s="9" t="s">
        <v>863</v>
      </c>
      <c r="J321" s="13" t="s">
        <v>92</v>
      </c>
      <c r="K321" s="22" t="s">
        <v>1308</v>
      </c>
      <c r="L321" s="182">
        <v>4.7375044947860481E-3</v>
      </c>
      <c r="M321" s="25">
        <v>2.387731481481482E-2</v>
      </c>
      <c r="N321" s="23"/>
      <c r="O321" s="24"/>
    </row>
    <row r="322" spans="1:15" s="12" customFormat="1" ht="12.75" customHeight="1" x14ac:dyDescent="0.2">
      <c r="A322" s="9" t="s">
        <v>388</v>
      </c>
      <c r="B322" s="10" t="s">
        <v>324</v>
      </c>
      <c r="C322" s="11"/>
      <c r="D322" s="61">
        <v>290</v>
      </c>
      <c r="E322" s="15" t="s">
        <v>823</v>
      </c>
      <c r="F322" s="15" t="s">
        <v>891</v>
      </c>
      <c r="G322" s="9" t="s">
        <v>867</v>
      </c>
      <c r="H322" s="13">
        <v>1950</v>
      </c>
      <c r="I322" s="9" t="s">
        <v>861</v>
      </c>
      <c r="J322" s="13" t="s">
        <v>19</v>
      </c>
      <c r="K322" s="22" t="s">
        <v>1309</v>
      </c>
      <c r="L322" s="182">
        <v>4.764473211075153E-3</v>
      </c>
      <c r="M322" s="25">
        <v>2.4155092592592593E-2</v>
      </c>
      <c r="N322" s="23"/>
      <c r="O322" s="24"/>
    </row>
    <row r="323" spans="1:15" s="12" customFormat="1" ht="12.75" customHeight="1" x14ac:dyDescent="0.2">
      <c r="A323" s="9" t="s">
        <v>389</v>
      </c>
      <c r="B323" s="10"/>
      <c r="C323" s="11" t="s">
        <v>143</v>
      </c>
      <c r="D323" s="61">
        <v>262</v>
      </c>
      <c r="E323" s="15" t="s">
        <v>824</v>
      </c>
      <c r="F323" s="15" t="s">
        <v>938</v>
      </c>
      <c r="G323" s="9" t="s">
        <v>867</v>
      </c>
      <c r="H323" s="13">
        <v>1955</v>
      </c>
      <c r="I323" s="9" t="s">
        <v>866</v>
      </c>
      <c r="J323" s="13" t="s">
        <v>13</v>
      </c>
      <c r="K323" s="22" t="s">
        <v>1309</v>
      </c>
      <c r="L323" s="182">
        <v>4.764473211075153E-3</v>
      </c>
      <c r="M323" s="25">
        <v>2.4155092592592593E-2</v>
      </c>
      <c r="N323" s="23"/>
      <c r="O323" s="24"/>
    </row>
    <row r="324" spans="1:15" s="12" customFormat="1" ht="12.75" customHeight="1" x14ac:dyDescent="0.2">
      <c r="A324" s="9" t="s">
        <v>390</v>
      </c>
      <c r="B324" s="10" t="s">
        <v>325</v>
      </c>
      <c r="C324" s="11"/>
      <c r="D324" s="61">
        <v>223</v>
      </c>
      <c r="E324" s="15" t="s">
        <v>825</v>
      </c>
      <c r="F324" s="15" t="s">
        <v>1027</v>
      </c>
      <c r="G324" s="9" t="s">
        <v>867</v>
      </c>
      <c r="H324" s="13">
        <v>1947</v>
      </c>
      <c r="I324" s="9" t="s">
        <v>861</v>
      </c>
      <c r="J324" s="13" t="s">
        <v>81</v>
      </c>
      <c r="K324" s="22" t="s">
        <v>1310</v>
      </c>
      <c r="L324" s="182">
        <v>4.7948130169003953E-3</v>
      </c>
      <c r="M324" s="25">
        <v>2.4467592592592593E-2</v>
      </c>
      <c r="N324" s="23"/>
      <c r="O324" s="24"/>
    </row>
    <row r="325" spans="1:15" s="12" customFormat="1" ht="12.75" customHeight="1" x14ac:dyDescent="0.2">
      <c r="A325" s="9" t="s">
        <v>391</v>
      </c>
      <c r="B325" s="10"/>
      <c r="C325" s="11" t="s">
        <v>144</v>
      </c>
      <c r="D325" s="61">
        <v>152</v>
      </c>
      <c r="E325" s="15" t="s">
        <v>826</v>
      </c>
      <c r="F325" s="15" t="s">
        <v>928</v>
      </c>
      <c r="G325" s="9" t="s">
        <v>867</v>
      </c>
      <c r="H325" s="13">
        <v>1997</v>
      </c>
      <c r="I325" s="9" t="s">
        <v>864</v>
      </c>
      <c r="J325" s="13" t="s">
        <v>16</v>
      </c>
      <c r="K325" s="22" t="s">
        <v>1311</v>
      </c>
      <c r="L325" s="182">
        <v>4.8150395541172236E-3</v>
      </c>
      <c r="M325" s="25">
        <v>2.4675925925925924E-2</v>
      </c>
      <c r="N325" s="23"/>
      <c r="O325" s="24"/>
    </row>
    <row r="326" spans="1:15" s="12" customFormat="1" ht="12.75" customHeight="1" x14ac:dyDescent="0.2">
      <c r="A326" s="9" t="s">
        <v>392</v>
      </c>
      <c r="B326" s="10" t="s">
        <v>326</v>
      </c>
      <c r="C326" s="11"/>
      <c r="D326" s="61">
        <v>230</v>
      </c>
      <c r="E326" s="15" t="s">
        <v>827</v>
      </c>
      <c r="F326" s="15" t="s">
        <v>953</v>
      </c>
      <c r="G326" s="9" t="s">
        <v>867</v>
      </c>
      <c r="H326" s="13">
        <v>1942</v>
      </c>
      <c r="I326" s="9" t="s">
        <v>865</v>
      </c>
      <c r="J326" s="13" t="s">
        <v>18</v>
      </c>
      <c r="K326" s="22" t="s">
        <v>1312</v>
      </c>
      <c r="L326" s="182">
        <v>4.8251528227256377E-3</v>
      </c>
      <c r="M326" s="25">
        <v>2.4780092592592586E-2</v>
      </c>
      <c r="N326" s="23"/>
      <c r="O326" s="24"/>
    </row>
    <row r="327" spans="1:15" s="12" customFormat="1" ht="12.75" customHeight="1" x14ac:dyDescent="0.2">
      <c r="A327" s="9" t="s">
        <v>393</v>
      </c>
      <c r="B327" s="10" t="s">
        <v>327</v>
      </c>
      <c r="C327" s="11"/>
      <c r="D327" s="61">
        <v>229</v>
      </c>
      <c r="E327" s="15" t="s">
        <v>828</v>
      </c>
      <c r="F327" s="15" t="s">
        <v>953</v>
      </c>
      <c r="G327" s="9" t="s">
        <v>867</v>
      </c>
      <c r="H327" s="13">
        <v>1969</v>
      </c>
      <c r="I327" s="9" t="s">
        <v>857</v>
      </c>
      <c r="J327" s="13" t="s">
        <v>145</v>
      </c>
      <c r="K327" s="22" t="s">
        <v>1313</v>
      </c>
      <c r="L327" s="182">
        <v>4.8262765192376841E-3</v>
      </c>
      <c r="M327" s="25">
        <v>2.4791666666666667E-2</v>
      </c>
      <c r="N327" s="23"/>
      <c r="O327" s="24"/>
    </row>
    <row r="328" spans="1:15" s="12" customFormat="1" ht="12.75" customHeight="1" x14ac:dyDescent="0.2">
      <c r="A328" s="9" t="s">
        <v>394</v>
      </c>
      <c r="B328" s="10" t="s">
        <v>328</v>
      </c>
      <c r="C328" s="11"/>
      <c r="D328" s="61">
        <v>163</v>
      </c>
      <c r="E328" s="15" t="s">
        <v>829</v>
      </c>
      <c r="F328" s="15" t="s">
        <v>1004</v>
      </c>
      <c r="G328" s="9" t="s">
        <v>867</v>
      </c>
      <c r="H328" s="13">
        <v>1957</v>
      </c>
      <c r="I328" s="9" t="s">
        <v>858</v>
      </c>
      <c r="J328" s="13" t="s">
        <v>106</v>
      </c>
      <c r="K328" s="22" t="s">
        <v>1314</v>
      </c>
      <c r="L328" s="182">
        <v>4.8318950017979144E-3</v>
      </c>
      <c r="M328" s="25">
        <v>2.4849537037037035E-2</v>
      </c>
      <c r="N328" s="23"/>
      <c r="O328" s="24"/>
    </row>
    <row r="329" spans="1:15" s="12" customFormat="1" ht="12.75" customHeight="1" x14ac:dyDescent="0.2">
      <c r="A329" s="9" t="s">
        <v>395</v>
      </c>
      <c r="B329" s="10" t="s">
        <v>329</v>
      </c>
      <c r="C329" s="11"/>
      <c r="D329" s="61">
        <v>320</v>
      </c>
      <c r="E329" s="15" t="s">
        <v>830</v>
      </c>
      <c r="F329" s="15" t="s">
        <v>891</v>
      </c>
      <c r="G329" s="9" t="s">
        <v>867</v>
      </c>
      <c r="H329" s="13">
        <v>1978</v>
      </c>
      <c r="I329" s="9" t="s">
        <v>856</v>
      </c>
      <c r="J329" s="13" t="s">
        <v>182</v>
      </c>
      <c r="K329" s="22" t="s">
        <v>1315</v>
      </c>
      <c r="L329" s="182">
        <v>4.8408845738942821E-3</v>
      </c>
      <c r="M329" s="25">
        <v>2.494212962962963E-2</v>
      </c>
      <c r="N329" s="23"/>
      <c r="O329" s="24"/>
    </row>
    <row r="330" spans="1:15" s="12" customFormat="1" ht="12.75" customHeight="1" x14ac:dyDescent="0.2">
      <c r="A330" s="9" t="s">
        <v>844</v>
      </c>
      <c r="B330" s="10" t="s">
        <v>330</v>
      </c>
      <c r="C330" s="11"/>
      <c r="D330" s="61">
        <v>367</v>
      </c>
      <c r="E330" s="15" t="s">
        <v>831</v>
      </c>
      <c r="F330" s="15" t="s">
        <v>958</v>
      </c>
      <c r="G330" s="9" t="s">
        <v>867</v>
      </c>
      <c r="H330" s="9">
        <v>1978</v>
      </c>
      <c r="I330" s="9" t="s">
        <v>856</v>
      </c>
      <c r="J330" s="9" t="s">
        <v>183</v>
      </c>
      <c r="K330" s="184" t="s">
        <v>1316</v>
      </c>
      <c r="L330" s="182">
        <v>4.8701006832074789E-3</v>
      </c>
      <c r="M330" s="25">
        <v>2.524305555555555E-2</v>
      </c>
      <c r="N330" s="23"/>
      <c r="O330" s="24"/>
    </row>
    <row r="331" spans="1:15" s="12" customFormat="1" ht="12.75" customHeight="1" x14ac:dyDescent="0.2">
      <c r="A331" s="9" t="s">
        <v>845</v>
      </c>
      <c r="B331" s="10" t="s">
        <v>331</v>
      </c>
      <c r="C331" s="11"/>
      <c r="D331" s="61">
        <v>220</v>
      </c>
      <c r="E331" s="15" t="s">
        <v>832</v>
      </c>
      <c r="F331" s="15" t="s">
        <v>1001</v>
      </c>
      <c r="G331" s="9" t="s">
        <v>867</v>
      </c>
      <c r="H331" s="9">
        <v>1937</v>
      </c>
      <c r="I331" s="9" t="s">
        <v>865</v>
      </c>
      <c r="J331" s="9" t="s">
        <v>19</v>
      </c>
      <c r="K331" s="184" t="s">
        <v>1317</v>
      </c>
      <c r="L331" s="182">
        <v>4.9105537576411363E-3</v>
      </c>
      <c r="M331" s="25">
        <v>2.5659722222222226E-2</v>
      </c>
      <c r="N331" s="23"/>
      <c r="O331" s="24"/>
    </row>
    <row r="332" spans="1:15" s="12" customFormat="1" ht="12.75" customHeight="1" x14ac:dyDescent="0.2">
      <c r="A332" s="9" t="s">
        <v>846</v>
      </c>
      <c r="B332" s="10" t="s">
        <v>332</v>
      </c>
      <c r="C332" s="11"/>
      <c r="D332" s="61">
        <v>336</v>
      </c>
      <c r="E332" s="15" t="s">
        <v>833</v>
      </c>
      <c r="F332" s="15" t="s">
        <v>1028</v>
      </c>
      <c r="G332" s="9" t="s">
        <v>867</v>
      </c>
      <c r="H332" s="9">
        <v>1982</v>
      </c>
      <c r="I332" s="9" t="s">
        <v>856</v>
      </c>
      <c r="J332" s="9" t="s">
        <v>184</v>
      </c>
      <c r="K332" s="184" t="s">
        <v>1318</v>
      </c>
      <c r="L332" s="182">
        <v>5.0431499460625662E-3</v>
      </c>
      <c r="M332" s="25">
        <v>2.7025462962962956E-2</v>
      </c>
      <c r="N332" s="23"/>
      <c r="O332" s="24"/>
    </row>
    <row r="333" spans="1:15" s="12" customFormat="1" ht="12.75" customHeight="1" x14ac:dyDescent="0.2">
      <c r="A333" s="9" t="s">
        <v>847</v>
      </c>
      <c r="B333" s="10"/>
      <c r="C333" s="11" t="s">
        <v>145</v>
      </c>
      <c r="D333" s="61">
        <v>345</v>
      </c>
      <c r="E333" s="15" t="s">
        <v>834</v>
      </c>
      <c r="F333" s="15" t="s">
        <v>954</v>
      </c>
      <c r="G333" s="9" t="s">
        <v>867</v>
      </c>
      <c r="H333" s="9">
        <v>1991</v>
      </c>
      <c r="I333" s="9" t="s">
        <v>860</v>
      </c>
      <c r="J333" s="9" t="s">
        <v>107</v>
      </c>
      <c r="K333" s="184" t="s">
        <v>1319</v>
      </c>
      <c r="L333" s="182">
        <v>5.0645001797914417E-3</v>
      </c>
      <c r="M333" s="25">
        <v>2.7245370370370375E-2</v>
      </c>
      <c r="N333" s="23"/>
      <c r="O333" s="24"/>
    </row>
    <row r="334" spans="1:15" s="12" customFormat="1" ht="12.75" customHeight="1" x14ac:dyDescent="0.2">
      <c r="A334" s="9" t="s">
        <v>848</v>
      </c>
      <c r="B334" s="10"/>
      <c r="C334" s="11" t="s">
        <v>146</v>
      </c>
      <c r="D334" s="61">
        <v>92</v>
      </c>
      <c r="E334" s="15" t="s">
        <v>835</v>
      </c>
      <c r="F334" s="15" t="s">
        <v>1003</v>
      </c>
      <c r="G334" s="9" t="s">
        <v>867</v>
      </c>
      <c r="H334" s="9">
        <v>1976</v>
      </c>
      <c r="I334" s="9" t="s">
        <v>863</v>
      </c>
      <c r="J334" s="9" t="s">
        <v>93</v>
      </c>
      <c r="K334" s="184" t="s">
        <v>1320</v>
      </c>
      <c r="L334" s="182">
        <v>5.1364167565623878E-3</v>
      </c>
      <c r="M334" s="25">
        <v>2.7986111111111111E-2</v>
      </c>
      <c r="N334" s="23"/>
      <c r="O334" s="24"/>
    </row>
    <row r="335" spans="1:15" s="12" customFormat="1" ht="12.75" customHeight="1" x14ac:dyDescent="0.2">
      <c r="A335" s="9" t="s">
        <v>849</v>
      </c>
      <c r="B335" s="10" t="s">
        <v>333</v>
      </c>
      <c r="C335" s="11"/>
      <c r="D335" s="61">
        <v>215</v>
      </c>
      <c r="E335" s="15" t="s">
        <v>836</v>
      </c>
      <c r="F335" s="15" t="s">
        <v>891</v>
      </c>
      <c r="G335" s="9" t="s">
        <v>867</v>
      </c>
      <c r="H335" s="9">
        <v>1948</v>
      </c>
      <c r="I335" s="9" t="s">
        <v>861</v>
      </c>
      <c r="J335" s="9" t="s">
        <v>82</v>
      </c>
      <c r="K335" s="184" t="s">
        <v>1321</v>
      </c>
      <c r="L335" s="182">
        <v>5.2611470693994956E-3</v>
      </c>
      <c r="M335" s="25">
        <v>2.9270833333333326E-2</v>
      </c>
      <c r="N335" s="23"/>
      <c r="O335" s="24"/>
    </row>
    <row r="336" spans="1:15" s="12" customFormat="1" ht="12.75" customHeight="1" x14ac:dyDescent="0.2">
      <c r="A336" s="9" t="s">
        <v>850</v>
      </c>
      <c r="B336" s="10" t="s">
        <v>334</v>
      </c>
      <c r="C336" s="11"/>
      <c r="D336" s="61">
        <v>218</v>
      </c>
      <c r="E336" s="15" t="s">
        <v>837</v>
      </c>
      <c r="F336" s="15" t="s">
        <v>1029</v>
      </c>
      <c r="G336" s="9" t="s">
        <v>867</v>
      </c>
      <c r="H336" s="9">
        <v>1942</v>
      </c>
      <c r="I336" s="9" t="s">
        <v>865</v>
      </c>
      <c r="J336" s="9" t="s">
        <v>81</v>
      </c>
      <c r="K336" s="184" t="s">
        <v>1322</v>
      </c>
      <c r="L336" s="182">
        <v>5.3229503775620276E-3</v>
      </c>
      <c r="M336" s="25">
        <v>2.9907407407407407E-2</v>
      </c>
      <c r="N336" s="23"/>
      <c r="O336" s="24"/>
    </row>
    <row r="337" spans="1:18" s="12" customFormat="1" ht="12.75" customHeight="1" x14ac:dyDescent="0.2">
      <c r="A337" s="9" t="s">
        <v>851</v>
      </c>
      <c r="B337" s="10" t="s">
        <v>335</v>
      </c>
      <c r="C337" s="11"/>
      <c r="D337" s="61">
        <v>328</v>
      </c>
      <c r="E337" s="15" t="s">
        <v>838</v>
      </c>
      <c r="F337" s="15" t="s">
        <v>1030</v>
      </c>
      <c r="G337" s="9" t="s">
        <v>868</v>
      </c>
      <c r="H337" s="9">
        <v>1968</v>
      </c>
      <c r="I337" s="9" t="s">
        <v>857</v>
      </c>
      <c r="J337" s="9" t="s">
        <v>146</v>
      </c>
      <c r="K337" s="184" t="s">
        <v>1323</v>
      </c>
      <c r="L337" s="182">
        <v>5.3948669543329728E-3</v>
      </c>
      <c r="M337" s="25">
        <v>3.0648148148148143E-2</v>
      </c>
      <c r="N337" s="23"/>
      <c r="O337" s="24"/>
    </row>
    <row r="338" spans="1:18" s="12" customFormat="1" ht="12.75" customHeight="1" x14ac:dyDescent="0.2">
      <c r="A338" s="9" t="s">
        <v>852</v>
      </c>
      <c r="B338" s="10"/>
      <c r="C338" s="11" t="s">
        <v>147</v>
      </c>
      <c r="D338" s="61">
        <v>101</v>
      </c>
      <c r="E338" s="15" t="s">
        <v>839</v>
      </c>
      <c r="F338" s="15" t="s">
        <v>891</v>
      </c>
      <c r="G338" s="9" t="s">
        <v>867</v>
      </c>
      <c r="H338" s="9">
        <v>1958</v>
      </c>
      <c r="I338" s="9" t="s">
        <v>866</v>
      </c>
      <c r="J338" s="9" t="s">
        <v>14</v>
      </c>
      <c r="K338" s="184" t="s">
        <v>1324</v>
      </c>
      <c r="L338" s="182">
        <v>5.3982380438691111E-3</v>
      </c>
      <c r="M338" s="25">
        <v>3.0682870370370364E-2</v>
      </c>
      <c r="N338" s="23"/>
      <c r="O338" s="24"/>
    </row>
    <row r="339" spans="1:18" s="12" customFormat="1" ht="12.75" customHeight="1" x14ac:dyDescent="0.2">
      <c r="A339" s="9" t="s">
        <v>853</v>
      </c>
      <c r="B339" s="10"/>
      <c r="C339" s="11" t="s">
        <v>148</v>
      </c>
      <c r="D339" s="61">
        <v>88</v>
      </c>
      <c r="E339" s="15" t="s">
        <v>840</v>
      </c>
      <c r="F339" s="15" t="s">
        <v>928</v>
      </c>
      <c r="G339" s="9" t="s">
        <v>867</v>
      </c>
      <c r="H339" s="9">
        <v>1991</v>
      </c>
      <c r="I339" s="9" t="s">
        <v>860</v>
      </c>
      <c r="J339" s="9" t="s">
        <v>108</v>
      </c>
      <c r="K339" s="184" t="s">
        <v>1325</v>
      </c>
      <c r="L339" s="182">
        <v>6.0623426824883133E-3</v>
      </c>
      <c r="M339" s="25">
        <v>3.7523148148148153E-2</v>
      </c>
      <c r="N339" s="23"/>
      <c r="O339" s="24"/>
    </row>
    <row r="340" spans="1:18" s="12" customFormat="1" ht="12.75" customHeight="1" x14ac:dyDescent="0.2">
      <c r="A340" s="9" t="s">
        <v>854</v>
      </c>
      <c r="B340" s="10"/>
      <c r="C340" s="11" t="s">
        <v>149</v>
      </c>
      <c r="D340" s="61">
        <v>154</v>
      </c>
      <c r="E340" s="15" t="s">
        <v>841</v>
      </c>
      <c r="F340" s="15" t="s">
        <v>928</v>
      </c>
      <c r="G340" s="9" t="s">
        <v>867</v>
      </c>
      <c r="H340" s="9">
        <v>1981</v>
      </c>
      <c r="I340" s="9" t="s">
        <v>860</v>
      </c>
      <c r="J340" s="9" t="s">
        <v>109</v>
      </c>
      <c r="K340" s="184" t="s">
        <v>1326</v>
      </c>
      <c r="L340" s="182">
        <v>6.0634663790003597E-3</v>
      </c>
      <c r="M340" s="25">
        <v>3.7534722222222219E-2</v>
      </c>
      <c r="N340" s="23"/>
      <c r="O340" s="24"/>
    </row>
    <row r="341" spans="1:18" s="12" customFormat="1" ht="12.75" customHeight="1" x14ac:dyDescent="0.2">
      <c r="A341" s="9" t="s">
        <v>855</v>
      </c>
      <c r="B341" s="10" t="s">
        <v>336</v>
      </c>
      <c r="C341" s="11"/>
      <c r="D341" s="61">
        <v>212</v>
      </c>
      <c r="E341" s="15" t="s">
        <v>842</v>
      </c>
      <c r="F341" s="15" t="s">
        <v>1031</v>
      </c>
      <c r="G341" s="9" t="s">
        <v>867</v>
      </c>
      <c r="H341" s="9">
        <v>1953</v>
      </c>
      <c r="I341" s="9" t="s">
        <v>862</v>
      </c>
      <c r="J341" s="9" t="s">
        <v>81</v>
      </c>
      <c r="K341" s="184" t="s">
        <v>1327</v>
      </c>
      <c r="L341" s="182">
        <v>6.0645900755124044E-3</v>
      </c>
      <c r="M341" s="25">
        <v>3.7546296296296286E-2</v>
      </c>
      <c r="N341" s="23"/>
      <c r="O341" s="24"/>
    </row>
    <row r="342" spans="1:18" s="12" customFormat="1" ht="12.75" customHeight="1" x14ac:dyDescent="0.2">
      <c r="A342" s="9"/>
      <c r="B342" s="10"/>
      <c r="C342" s="11"/>
      <c r="D342" s="61">
        <v>335</v>
      </c>
      <c r="E342" s="15" t="s">
        <v>843</v>
      </c>
      <c r="F342" s="15" t="s">
        <v>1028</v>
      </c>
      <c r="G342" s="9" t="s">
        <v>867</v>
      </c>
      <c r="H342" s="9">
        <v>1985</v>
      </c>
      <c r="I342" s="9" t="s">
        <v>860</v>
      </c>
      <c r="J342" s="9"/>
      <c r="K342" s="184" t="s">
        <v>396</v>
      </c>
      <c r="L342" s="16"/>
      <c r="M342" s="25"/>
      <c r="N342" s="23"/>
      <c r="O342" s="24"/>
    </row>
    <row r="343" spans="1:18" s="12" customFormat="1" ht="28.5" customHeight="1" x14ac:dyDescent="0.3">
      <c r="A343" s="241" t="s">
        <v>502</v>
      </c>
      <c r="B343" s="241"/>
      <c r="C343" s="241"/>
      <c r="D343" s="241"/>
      <c r="E343" s="241"/>
      <c r="F343" s="241"/>
      <c r="G343" s="241"/>
      <c r="H343" s="241"/>
      <c r="I343" s="241"/>
      <c r="J343" s="241"/>
      <c r="K343" s="241"/>
      <c r="L343" s="241"/>
      <c r="M343" s="241"/>
      <c r="N343" s="242"/>
      <c r="O343" s="242"/>
      <c r="P343" s="242"/>
      <c r="Q343" s="242"/>
      <c r="R343" s="26"/>
    </row>
    <row r="344" spans="1:18" s="12" customFormat="1" ht="19.5" customHeight="1" x14ac:dyDescent="0.3">
      <c r="A344" s="242" t="s">
        <v>79</v>
      </c>
      <c r="B344" s="242"/>
      <c r="C344" s="242"/>
      <c r="D344" s="242"/>
      <c r="E344" s="242"/>
      <c r="F344" s="242"/>
      <c r="G344" s="242"/>
      <c r="H344" s="242"/>
      <c r="I344" s="242"/>
      <c r="J344" s="242"/>
      <c r="K344" s="242"/>
      <c r="L344" s="242"/>
      <c r="M344" s="242"/>
      <c r="N344" s="241"/>
      <c r="O344" s="241"/>
      <c r="P344" s="241"/>
      <c r="Q344" s="241"/>
    </row>
    <row r="345" spans="1:18" s="12" customFormat="1" ht="14.25" x14ac:dyDescent="0.3">
      <c r="A345" s="239" t="s">
        <v>503</v>
      </c>
      <c r="B345" s="239"/>
      <c r="C345" s="239"/>
      <c r="D345" s="239"/>
      <c r="E345" s="239"/>
      <c r="F345" s="239"/>
      <c r="G345" s="239"/>
      <c r="H345" s="239"/>
      <c r="I345" s="239"/>
      <c r="J345" s="239"/>
      <c r="K345" s="239"/>
      <c r="L345" s="239"/>
      <c r="M345" s="239"/>
      <c r="N345" s="239"/>
      <c r="O345" s="239"/>
      <c r="P345" s="239"/>
      <c r="Q345" s="239"/>
    </row>
    <row r="346" spans="1:18" s="7" customFormat="1" ht="12.75" x14ac:dyDescent="0.2">
      <c r="A346" s="240" t="s">
        <v>80</v>
      </c>
      <c r="B346" s="240"/>
      <c r="C346" s="240"/>
      <c r="D346" s="240"/>
      <c r="E346" s="240"/>
      <c r="F346" s="240"/>
      <c r="G346" s="240"/>
      <c r="H346" s="240"/>
      <c r="I346" s="240"/>
      <c r="J346" s="240"/>
      <c r="K346" s="240"/>
      <c r="L346" s="240"/>
      <c r="M346" s="240"/>
      <c r="N346" s="240"/>
      <c r="O346" s="240"/>
      <c r="P346" s="240"/>
      <c r="Q346" s="240"/>
    </row>
    <row r="347" spans="1:18" ht="12.75" hidden="1" customHeight="1" x14ac:dyDescent="0.2"/>
    <row r="348" spans="1:18" ht="12.75" hidden="1" customHeight="1" x14ac:dyDescent="0.2"/>
    <row r="349" spans="1:18" ht="12.75" hidden="1" customHeight="1" x14ac:dyDescent="0.2"/>
    <row r="350" spans="1:18" ht="12.75" hidden="1" customHeight="1" x14ac:dyDescent="0.2"/>
    <row r="351" spans="1:18" ht="12.75" hidden="1" customHeight="1" x14ac:dyDescent="0.2"/>
    <row r="352" spans="1:18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</sheetData>
  <autoFilter ref="A13:M346"/>
  <mergeCells count="15">
    <mergeCell ref="A345:M345"/>
    <mergeCell ref="A346:M346"/>
    <mergeCell ref="A343:M343"/>
    <mergeCell ref="N343:Q343"/>
    <mergeCell ref="A344:M344"/>
    <mergeCell ref="N344:Q344"/>
    <mergeCell ref="N345:Q345"/>
    <mergeCell ref="N346:Q346"/>
    <mergeCell ref="H8:M9"/>
    <mergeCell ref="A6:L6"/>
    <mergeCell ref="A1:L1"/>
    <mergeCell ref="A2:L2"/>
    <mergeCell ref="A3:L3"/>
    <mergeCell ref="A4:L4"/>
    <mergeCell ref="A5:L5"/>
  </mergeCells>
  <conditionalFormatting sqref="G14:G342">
    <cfRule type="expression" dxfId="166" priority="25">
      <formula>F14="LOMOZ HORNÉ OREŠANY"</formula>
    </cfRule>
    <cfRule type="expression" dxfId="165" priority="37">
      <formula>F14="TJ ISKRA HORNÉ OREŠANY"</formula>
    </cfRule>
    <cfRule type="expression" dxfId="164" priority="51">
      <formula>F14="HORNÉ OREŠANY TRIPLETS"</formula>
    </cfRule>
    <cfRule type="expression" dxfId="163" priority="63">
      <formula>F14="BK VIKTORIA HORNÉ OREŠANY"</formula>
    </cfRule>
    <cfRule type="expression" dxfId="162" priority="78">
      <formula>F14="HORNÉ OREŠANY"</formula>
    </cfRule>
    <cfRule type="cellIs" dxfId="161" priority="172" operator="notEqual">
      <formula>"SVK"</formula>
    </cfRule>
  </conditionalFormatting>
  <conditionalFormatting sqref="F14:F342">
    <cfRule type="cellIs" dxfId="160" priority="88" stopIfTrue="1" operator="equal">
      <formula>"BK VIKTORIA HORNÉ OREŠANY"</formula>
    </cfRule>
    <cfRule type="containsText" dxfId="159" priority="153" stopIfTrue="1" operator="containsText" text="HORNÉ OREŠANY">
      <formula>NOT(ISERROR(SEARCH("HORNÉ OREŠANY",F14)))</formula>
    </cfRule>
  </conditionalFormatting>
  <conditionalFormatting sqref="J14:J342">
    <cfRule type="expression" dxfId="158" priority="22">
      <formula>F14="LOMOZ HORNÉ OREŠANY"</formula>
    </cfRule>
    <cfRule type="expression" dxfId="157" priority="34">
      <formula>F14="TJ ISKRA HORNÉ OREŠANY"</formula>
    </cfRule>
    <cfRule type="expression" dxfId="156" priority="48">
      <formula>F14="HORNÉ OREŠANY TRIPLETS"</formula>
    </cfRule>
    <cfRule type="expression" dxfId="155" priority="60">
      <formula>F14="BK VIKTORIA HORNÉ OREŠANY"</formula>
    </cfRule>
    <cfRule type="expression" dxfId="154" priority="74">
      <formula>F14="HORNÉ OREŠANY"</formula>
    </cfRule>
    <cfRule type="cellIs" dxfId="153" priority="137" operator="equal">
      <formula>"1."</formula>
    </cfRule>
    <cfRule type="cellIs" dxfId="152" priority="138" operator="equal">
      <formula>"2."</formula>
    </cfRule>
    <cfRule type="cellIs" dxfId="151" priority="139" operator="equal">
      <formula>"3."</formula>
    </cfRule>
  </conditionalFormatting>
  <conditionalFormatting sqref="I14:I342">
    <cfRule type="expression" dxfId="150" priority="23">
      <formula>F14="LOMOZ HORNÉ OREŠANY"</formula>
    </cfRule>
    <cfRule type="expression" dxfId="149" priority="35">
      <formula>F14="TJ ISKRA HORNÉ OREŠANY"</formula>
    </cfRule>
    <cfRule type="expression" dxfId="148" priority="49">
      <formula>F14="HORNÉ OREŠANY TRIPLETS"</formula>
    </cfRule>
    <cfRule type="expression" dxfId="147" priority="61">
      <formula>F14="BK VIKTORIA HORNÉ OREŠANY"</formula>
    </cfRule>
    <cfRule type="expression" dxfId="146" priority="75">
      <formula>F14="HORNÉ OREŠANY"</formula>
    </cfRule>
  </conditionalFormatting>
  <conditionalFormatting sqref="I14:I342">
    <cfRule type="beginsWith" dxfId="145" priority="83" operator="beginsWith" text="Ž">
      <formula>LEFT(I14,1)="Ž"</formula>
    </cfRule>
    <cfRule type="beginsWith" dxfId="144" priority="84" operator="beginsWith" text="M">
      <formula>LEFT(I14,1)="M"</formula>
    </cfRule>
  </conditionalFormatting>
  <conditionalFormatting sqref="B14:B342">
    <cfRule type="expression" dxfId="143" priority="29">
      <formula>F14="LOMOZ HORNÉ OREŠANY"</formula>
    </cfRule>
    <cfRule type="expression" dxfId="142" priority="41">
      <formula>F14="TJ ISKRA HORNÉ OREŠANY"</formula>
    </cfRule>
    <cfRule type="expression" dxfId="141" priority="44">
      <formula>F14="HORNÉ OREŠANY TRIPLETS"</formula>
    </cfRule>
    <cfRule type="expression" dxfId="140" priority="67">
      <formula>F14="BK VIKTORIA HORNÉ OREŠANY"</formula>
    </cfRule>
    <cfRule type="expression" dxfId="139" priority="82">
      <formula>F14="HORNÉ OREŠANY"</formula>
    </cfRule>
  </conditionalFormatting>
  <conditionalFormatting sqref="C14:C342">
    <cfRule type="expression" dxfId="138" priority="28">
      <formula>F14="LOMOZ HORNÉ OREŠANY"</formula>
    </cfRule>
    <cfRule type="expression" dxfId="137" priority="40">
      <formula>F14="TJ ISKRA HORNÉ OREŠANY"</formula>
    </cfRule>
    <cfRule type="expression" dxfId="136" priority="54">
      <formula>F14="HORNÉ OREŠANY TRIPLETS"</formula>
    </cfRule>
    <cfRule type="expression" dxfId="135" priority="66">
      <formula>F14="BK VIKTORIA HORNÉ OREŠANY"</formula>
    </cfRule>
    <cfRule type="expression" dxfId="134" priority="81">
      <formula>F14="HORNÉ OREŠANY"</formula>
    </cfRule>
  </conditionalFormatting>
  <conditionalFormatting sqref="D14:D342">
    <cfRule type="expression" dxfId="133" priority="27">
      <formula>F14="LOMOZ HORNÉ OREŠANY"</formula>
    </cfRule>
    <cfRule type="expression" dxfId="132" priority="39">
      <formula>F14="TJ ISKRA HORNÉ OREŠANY"</formula>
    </cfRule>
    <cfRule type="expression" dxfId="131" priority="43">
      <formula>F14="HORNÉ OREŠANY TRIPLETS"</formula>
    </cfRule>
    <cfRule type="expression" dxfId="130" priority="65">
      <formula>F14="BK VIKTORIA HORNÉ OREŠANY"</formula>
    </cfRule>
    <cfRule type="expression" dxfId="129" priority="80">
      <formula>F14="HORNÉ OREŠANY"</formula>
    </cfRule>
  </conditionalFormatting>
  <conditionalFormatting sqref="A14:A342">
    <cfRule type="expression" dxfId="128" priority="30">
      <formula>F14="LOMOZ HORNÉ OREŠANY"</formula>
    </cfRule>
    <cfRule type="expression" dxfId="127" priority="42">
      <formula>F14="TJ ISKRA HORNÉ OREŠANY"</formula>
    </cfRule>
    <cfRule type="expression" dxfId="126" priority="53">
      <formula>F14="HORNÉ OREŠANY TRIPLETS"</formula>
    </cfRule>
    <cfRule type="expression" dxfId="125" priority="70">
      <formula>F14="BK VIKTORIA HORNÉ OREŠANY"</formula>
    </cfRule>
    <cfRule type="expression" dxfId="124" priority="79">
      <formula>F14="HORNÉ OREŠANY"</formula>
    </cfRule>
  </conditionalFormatting>
  <conditionalFormatting sqref="E14:E342">
    <cfRule type="expression" dxfId="123" priority="26">
      <formula>F14="LOMOZ HORNÉ OREŠANY"</formula>
    </cfRule>
    <cfRule type="expression" dxfId="122" priority="38">
      <formula>F14="TJ ISKRA HORNÉ OREŠANY"</formula>
    </cfRule>
    <cfRule type="expression" dxfId="121" priority="52">
      <formula>F14="HORNÉ OREŠANY TRIPLETS"</formula>
    </cfRule>
    <cfRule type="expression" dxfId="120" priority="64">
      <formula>F14="BK VIKTORIA HORNÉ OREŠANY"</formula>
    </cfRule>
    <cfRule type="expression" dxfId="119" priority="77">
      <formula>F14="HORNÉ OREŠANY"</formula>
    </cfRule>
  </conditionalFormatting>
  <conditionalFormatting sqref="H14:H342">
    <cfRule type="expression" dxfId="118" priority="24">
      <formula>F14="LOMOZ HORNÉ OREŠANY"</formula>
    </cfRule>
    <cfRule type="expression" dxfId="117" priority="36">
      <formula>F14="TJ ISKRA HORNÉ OREŠANY"</formula>
    </cfRule>
    <cfRule type="expression" dxfId="116" priority="50">
      <formula>F14="HORNÉ OREŠANY TRIPLETS"</formula>
    </cfRule>
    <cfRule type="expression" dxfId="115" priority="62">
      <formula>F14="BK VIKTORIA HORNÉ OREŠANY"</formula>
    </cfRule>
    <cfRule type="expression" dxfId="114" priority="76">
      <formula>F14="HORNÉ OREŠANY"</formula>
    </cfRule>
  </conditionalFormatting>
  <conditionalFormatting sqref="K14:K342">
    <cfRule type="expression" dxfId="113" priority="21">
      <formula>F14="LOMOZ HORNÉ OREŠANY"</formula>
    </cfRule>
    <cfRule type="expression" dxfId="112" priority="33">
      <formula>F14="TJ ISKRA HORNÉ OREŠANY"</formula>
    </cfRule>
    <cfRule type="expression" dxfId="111" priority="47">
      <formula>F14="HORNÉ OREŠANY TRIPLETS"</formula>
    </cfRule>
    <cfRule type="expression" dxfId="110" priority="59">
      <formula>F14="BK VIKTORIA HORNÉ OREŠANY"</formula>
    </cfRule>
    <cfRule type="expression" dxfId="109" priority="73">
      <formula>F14="HORNÉ OREŠANY"</formula>
    </cfRule>
  </conditionalFormatting>
  <conditionalFormatting sqref="L14:L342">
    <cfRule type="expression" dxfId="108" priority="20">
      <formula>F14="LOMOZ HORNÉ OREŠANY"</formula>
    </cfRule>
    <cfRule type="expression" dxfId="107" priority="32">
      <formula>F14="TJ ISKRA HORNÉ OREŠANY"</formula>
    </cfRule>
    <cfRule type="expression" dxfId="106" priority="46">
      <formula>F14="HORNÉ OREŠANY TRIPLETS"</formula>
    </cfRule>
    <cfRule type="expression" dxfId="105" priority="58">
      <formula>F14="BK VIKTORIA HORNÉ OREŠANY"</formula>
    </cfRule>
    <cfRule type="expression" dxfId="104" priority="72">
      <formula>F14="HORNÉ OREŠANY"</formula>
    </cfRule>
  </conditionalFormatting>
  <conditionalFormatting sqref="M14:M342">
    <cfRule type="expression" dxfId="103" priority="19">
      <formula>F14="LOMOZ HORNÉ OREŠANY"</formula>
    </cfRule>
    <cfRule type="expression" dxfId="102" priority="31">
      <formula>F14="TJ ISKRA HORNÉ OREŠANY"</formula>
    </cfRule>
    <cfRule type="expression" dxfId="101" priority="45">
      <formula>F14="HORNÉ OREŠANY TRIPLETS"</formula>
    </cfRule>
    <cfRule type="expression" dxfId="100" priority="57">
      <formula>F14="BK VIKTORIA HORNÉ OREŠANY"</formula>
    </cfRule>
    <cfRule type="expression" dxfId="99" priority="71">
      <formula>F14="HORNÉ OREŠANY"</formula>
    </cfRule>
  </conditionalFormatting>
  <conditionalFormatting sqref="J343:J345">
    <cfRule type="cellIs" dxfId="98" priority="16" stopIfTrue="1" operator="equal">
      <formula>"3."</formula>
    </cfRule>
    <cfRule type="cellIs" dxfId="97" priority="17" stopIfTrue="1" operator="equal">
      <formula>"2."</formula>
    </cfRule>
    <cfRule type="cellIs" dxfId="96" priority="18" stopIfTrue="1" operator="equal">
      <formula>"1."</formula>
    </cfRule>
  </conditionalFormatting>
  <hyperlinks>
    <hyperlink ref="H8" r:id="rId1"/>
  </hyperlinks>
  <printOptions horizontalCentered="1"/>
  <pageMargins left="0" right="0" top="0" bottom="0.59055118110236227" header="0.74803149606299213" footer="0"/>
  <pageSetup paperSize="9" scale="75" orientation="portrait" horizontalDpi="4294967294" verticalDpi="300" r:id="rId2"/>
  <headerFooter alignWithMargins="0">
    <oddFooter>&amp;L&amp;"Arial CE,Tučné"&amp;10Spracoval: Bežecký klub Viktoria Horné Orešany&amp;C&amp;"Arial CE,Tučné"&amp;14www.bkviktoria.sk&amp;R&amp;"Arial CE,Tučné"&amp;10Dátum: &amp;D / Čas: &amp;T</oddFooter>
  </headerFooter>
  <ignoredErrors>
    <ignoredError sqref="A14:A329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R270"/>
  <sheetViews>
    <sheetView showZeros="0" workbookViewId="0">
      <pane ySplit="5" topLeftCell="A61" activePane="bottomLeft" state="frozen"/>
      <selection activeCell="D215" sqref="D215"/>
      <selection pane="bottomLeft" activeCell="D64" sqref="D64"/>
    </sheetView>
  </sheetViews>
  <sheetFormatPr defaultColWidth="0" defaultRowHeight="11.25" zeroHeight="1" x14ac:dyDescent="0.2"/>
  <cols>
    <col min="1" max="1" width="11.83203125" style="67" customWidth="1"/>
    <col min="2" max="2" width="6.83203125" style="67" customWidth="1"/>
    <col min="3" max="3" width="33.5" style="67" customWidth="1"/>
    <col min="4" max="4" width="44" style="67" customWidth="1"/>
    <col min="5" max="6" width="9.5" style="89" customWidth="1"/>
    <col min="7" max="7" width="11" style="90" customWidth="1"/>
    <col min="8" max="9" width="9.33203125" style="67" hidden="1" customWidth="1"/>
    <col min="10" max="18" width="0" style="67" hidden="1" customWidth="1"/>
    <col min="19" max="16384" width="9.33203125" style="67" hidden="1"/>
  </cols>
  <sheetData>
    <row r="1" spans="1:7" s="62" customFormat="1" ht="15.75" customHeight="1" x14ac:dyDescent="0.25">
      <c r="A1" s="243" t="s">
        <v>32</v>
      </c>
      <c r="B1" s="243"/>
      <c r="C1" s="243"/>
      <c r="D1" s="243"/>
      <c r="E1" s="243"/>
      <c r="F1" s="243"/>
      <c r="G1" s="243"/>
    </row>
    <row r="2" spans="1:7" s="63" customFormat="1" ht="15" customHeight="1" x14ac:dyDescent="0.25">
      <c r="A2" s="244" t="s">
        <v>75</v>
      </c>
      <c r="B2" s="244"/>
      <c r="C2" s="244"/>
      <c r="D2" s="244"/>
      <c r="E2" s="244"/>
      <c r="F2" s="244"/>
      <c r="G2" s="244"/>
    </row>
    <row r="3" spans="1:7" s="63" customFormat="1" ht="15" customHeight="1" x14ac:dyDescent="0.25">
      <c r="A3" s="244" t="s">
        <v>76</v>
      </c>
      <c r="B3" s="244"/>
      <c r="C3" s="244"/>
      <c r="D3" s="244"/>
      <c r="E3" s="244"/>
      <c r="F3" s="244"/>
      <c r="G3" s="244"/>
    </row>
    <row r="4" spans="1:7" s="64" customFormat="1" ht="12.75" customHeight="1" x14ac:dyDescent="0.2">
      <c r="A4" s="245" t="s">
        <v>1578</v>
      </c>
      <c r="B4" s="245"/>
      <c r="C4" s="245"/>
      <c r="D4" s="245"/>
      <c r="E4" s="245"/>
      <c r="F4" s="245"/>
      <c r="G4" s="245"/>
    </row>
    <row r="5" spans="1:7" ht="4.5" customHeight="1" x14ac:dyDescent="0.2">
      <c r="A5" s="65"/>
      <c r="B5" s="65"/>
      <c r="C5" s="65"/>
      <c r="D5" s="65"/>
      <c r="E5" s="66"/>
      <c r="F5" s="66"/>
      <c r="G5" s="65"/>
    </row>
    <row r="6" spans="1:7" s="73" customFormat="1" ht="11.25" customHeight="1" x14ac:dyDescent="0.2">
      <c r="A6" s="68" t="s">
        <v>38</v>
      </c>
      <c r="B6" s="69"/>
      <c r="C6" s="70"/>
      <c r="D6" s="71"/>
      <c r="E6" s="72"/>
      <c r="F6" s="72"/>
      <c r="G6" s="72"/>
    </row>
    <row r="7" spans="1:7" s="14" customFormat="1" ht="10.5" customHeight="1" x14ac:dyDescent="0.2">
      <c r="A7" s="60" t="s">
        <v>33</v>
      </c>
      <c r="B7" s="60" t="s">
        <v>34</v>
      </c>
      <c r="C7" s="60" t="s">
        <v>31</v>
      </c>
      <c r="D7" s="60" t="s">
        <v>5</v>
      </c>
      <c r="E7" s="60" t="s">
        <v>6</v>
      </c>
      <c r="F7" s="60" t="s">
        <v>7</v>
      </c>
      <c r="G7" s="60" t="s">
        <v>10</v>
      </c>
    </row>
    <row r="8" spans="1:7" s="77" customFormat="1" ht="10.5" customHeight="1" x14ac:dyDescent="0.2">
      <c r="A8" s="74" t="s">
        <v>35</v>
      </c>
      <c r="B8" s="75" t="s">
        <v>355</v>
      </c>
      <c r="C8" s="74" t="s">
        <v>791</v>
      </c>
      <c r="D8" s="74" t="s">
        <v>913</v>
      </c>
      <c r="E8" s="75" t="s">
        <v>867</v>
      </c>
      <c r="F8" s="75">
        <v>1963</v>
      </c>
      <c r="G8" s="76" t="s">
        <v>1277</v>
      </c>
    </row>
    <row r="9" spans="1:7" s="77" customFormat="1" ht="10.5" customHeight="1" x14ac:dyDescent="0.2">
      <c r="A9" s="74" t="s">
        <v>36</v>
      </c>
      <c r="B9" s="75" t="s">
        <v>377</v>
      </c>
      <c r="C9" s="74" t="s">
        <v>812</v>
      </c>
      <c r="D9" s="74" t="s">
        <v>1023</v>
      </c>
      <c r="E9" s="75" t="s">
        <v>867</v>
      </c>
      <c r="F9" s="75">
        <v>1955</v>
      </c>
      <c r="G9" s="76" t="s">
        <v>1298</v>
      </c>
    </row>
    <row r="10" spans="1:7" s="77" customFormat="1" ht="10.5" customHeight="1" x14ac:dyDescent="0.2">
      <c r="A10" s="74" t="s">
        <v>37</v>
      </c>
      <c r="B10" s="75" t="s">
        <v>389</v>
      </c>
      <c r="C10" s="74" t="s">
        <v>824</v>
      </c>
      <c r="D10" s="74" t="s">
        <v>938</v>
      </c>
      <c r="E10" s="75" t="s">
        <v>867</v>
      </c>
      <c r="F10" s="75">
        <v>1955</v>
      </c>
      <c r="G10" s="76" t="s">
        <v>1309</v>
      </c>
    </row>
    <row r="11" spans="1:7" s="77" customFormat="1" ht="11.25" customHeight="1" x14ac:dyDescent="0.2">
      <c r="A11" s="68" t="s">
        <v>39</v>
      </c>
      <c r="B11" s="69"/>
      <c r="C11" s="70"/>
      <c r="D11" s="71"/>
      <c r="E11" s="72"/>
      <c r="F11" s="72"/>
      <c r="G11" s="72"/>
    </row>
    <row r="12" spans="1:7" s="14" customFormat="1" ht="10.5" customHeight="1" x14ac:dyDescent="0.2">
      <c r="A12" s="60" t="s">
        <v>33</v>
      </c>
      <c r="B12" s="60" t="s">
        <v>34</v>
      </c>
      <c r="C12" s="60" t="s">
        <v>31</v>
      </c>
      <c r="D12" s="60" t="s">
        <v>5</v>
      </c>
      <c r="E12" s="60" t="s">
        <v>6</v>
      </c>
      <c r="F12" s="60" t="s">
        <v>7</v>
      </c>
      <c r="G12" s="60" t="s">
        <v>10</v>
      </c>
    </row>
    <row r="13" spans="1:7" s="77" customFormat="1" ht="10.5" customHeight="1" x14ac:dyDescent="0.2">
      <c r="A13" s="74" t="s">
        <v>35</v>
      </c>
      <c r="B13" s="75" t="s">
        <v>129</v>
      </c>
      <c r="C13" s="74" t="s">
        <v>568</v>
      </c>
      <c r="D13" s="74" t="s">
        <v>883</v>
      </c>
      <c r="E13" s="75" t="s">
        <v>867</v>
      </c>
      <c r="F13" s="75">
        <v>1973</v>
      </c>
      <c r="G13" s="76" t="s">
        <v>1080</v>
      </c>
    </row>
    <row r="14" spans="1:7" s="77" customFormat="1" ht="10.5" customHeight="1" x14ac:dyDescent="0.2">
      <c r="A14" s="74" t="s">
        <v>36</v>
      </c>
      <c r="B14" s="75" t="s">
        <v>181</v>
      </c>
      <c r="C14" s="74" t="s">
        <v>619</v>
      </c>
      <c r="D14" s="74" t="s">
        <v>943</v>
      </c>
      <c r="E14" s="75" t="s">
        <v>867</v>
      </c>
      <c r="F14" s="75">
        <v>1979</v>
      </c>
      <c r="G14" s="76" t="s">
        <v>1127</v>
      </c>
    </row>
    <row r="15" spans="1:7" s="77" customFormat="1" ht="10.5" customHeight="1" x14ac:dyDescent="0.2">
      <c r="A15" s="74" t="s">
        <v>37</v>
      </c>
      <c r="B15" s="75" t="s">
        <v>182</v>
      </c>
      <c r="C15" s="74" t="s">
        <v>620</v>
      </c>
      <c r="D15" s="74" t="s">
        <v>944</v>
      </c>
      <c r="E15" s="75" t="s">
        <v>867</v>
      </c>
      <c r="F15" s="75">
        <v>1966</v>
      </c>
      <c r="G15" s="76" t="s">
        <v>1128</v>
      </c>
    </row>
    <row r="16" spans="1:7" s="77" customFormat="1" ht="11.25" customHeight="1" x14ac:dyDescent="0.2">
      <c r="A16" s="68" t="s">
        <v>40</v>
      </c>
      <c r="B16" s="69"/>
      <c r="C16" s="70"/>
      <c r="D16" s="71"/>
      <c r="E16" s="72"/>
      <c r="F16" s="72"/>
      <c r="G16" s="72"/>
    </row>
    <row r="17" spans="1:7" s="14" customFormat="1" ht="10.5" customHeight="1" x14ac:dyDescent="0.2">
      <c r="A17" s="60" t="s">
        <v>33</v>
      </c>
      <c r="B17" s="60" t="s">
        <v>34</v>
      </c>
      <c r="C17" s="60" t="s">
        <v>31</v>
      </c>
      <c r="D17" s="60" t="s">
        <v>5</v>
      </c>
      <c r="E17" s="60" t="s">
        <v>6</v>
      </c>
      <c r="F17" s="60" t="s">
        <v>7</v>
      </c>
      <c r="G17" s="60" t="s">
        <v>10</v>
      </c>
    </row>
    <row r="18" spans="1:7" s="73" customFormat="1" ht="10.5" customHeight="1" x14ac:dyDescent="0.2">
      <c r="A18" s="74" t="s">
        <v>35</v>
      </c>
      <c r="B18" s="75" t="s">
        <v>87</v>
      </c>
      <c r="C18" s="74" t="s">
        <v>533</v>
      </c>
      <c r="D18" s="74" t="s">
        <v>883</v>
      </c>
      <c r="E18" s="75" t="s">
        <v>867</v>
      </c>
      <c r="F18" s="75">
        <v>1995</v>
      </c>
      <c r="G18" s="76" t="s">
        <v>1048</v>
      </c>
    </row>
    <row r="19" spans="1:7" ht="10.5" customHeight="1" x14ac:dyDescent="0.2">
      <c r="A19" s="74" t="s">
        <v>36</v>
      </c>
      <c r="B19" s="75" t="s">
        <v>98</v>
      </c>
      <c r="C19" s="74" t="s">
        <v>544</v>
      </c>
      <c r="D19" s="74" t="s">
        <v>892</v>
      </c>
      <c r="E19" s="75" t="s">
        <v>867</v>
      </c>
      <c r="F19" s="75">
        <v>1982</v>
      </c>
      <c r="G19" s="76" t="s">
        <v>1059</v>
      </c>
    </row>
    <row r="20" spans="1:7" s="77" customFormat="1" ht="10.5" customHeight="1" x14ac:dyDescent="0.2">
      <c r="A20" s="74" t="s">
        <v>37</v>
      </c>
      <c r="B20" s="75" t="s">
        <v>118</v>
      </c>
      <c r="C20" s="74" t="s">
        <v>563</v>
      </c>
      <c r="D20" s="74" t="s">
        <v>909</v>
      </c>
      <c r="E20" s="75" t="s">
        <v>867</v>
      </c>
      <c r="F20" s="75">
        <v>1983</v>
      </c>
      <c r="G20" s="76" t="s">
        <v>1075</v>
      </c>
    </row>
    <row r="21" spans="1:7" s="77" customFormat="1" ht="11.25" customHeight="1" x14ac:dyDescent="0.2">
      <c r="A21" s="68" t="s">
        <v>398</v>
      </c>
      <c r="B21" s="69"/>
      <c r="C21" s="70"/>
      <c r="D21" s="71"/>
      <c r="E21" s="72"/>
      <c r="F21" s="72"/>
      <c r="G21" s="72"/>
    </row>
    <row r="22" spans="1:7" s="14" customFormat="1" ht="10.5" customHeight="1" x14ac:dyDescent="0.2">
      <c r="A22" s="60" t="s">
        <v>33</v>
      </c>
      <c r="B22" s="60" t="s">
        <v>34</v>
      </c>
      <c r="C22" s="60" t="s">
        <v>31</v>
      </c>
      <c r="D22" s="60" t="s">
        <v>5</v>
      </c>
      <c r="E22" s="60" t="s">
        <v>6</v>
      </c>
      <c r="F22" s="60" t="s">
        <v>7</v>
      </c>
      <c r="G22" s="60" t="s">
        <v>10</v>
      </c>
    </row>
    <row r="23" spans="1:7" s="77" customFormat="1" ht="10.5" customHeight="1" x14ac:dyDescent="0.2">
      <c r="A23" s="74" t="s">
        <v>35</v>
      </c>
      <c r="B23" s="75" t="s">
        <v>157</v>
      </c>
      <c r="C23" s="74" t="s">
        <v>595</v>
      </c>
      <c r="D23" s="74" t="s">
        <v>930</v>
      </c>
      <c r="E23" s="75" t="s">
        <v>867</v>
      </c>
      <c r="F23" s="75">
        <v>2000</v>
      </c>
      <c r="G23" s="76" t="s">
        <v>1105</v>
      </c>
    </row>
    <row r="24" spans="1:7" s="77" customFormat="1" ht="10.5" customHeight="1" x14ac:dyDescent="0.2">
      <c r="A24" s="74" t="s">
        <v>36</v>
      </c>
      <c r="B24" s="75" t="s">
        <v>215</v>
      </c>
      <c r="C24" s="74" t="s">
        <v>653</v>
      </c>
      <c r="D24" s="74" t="s">
        <v>963</v>
      </c>
      <c r="E24" s="75" t="s">
        <v>867</v>
      </c>
      <c r="F24" s="75">
        <v>2002</v>
      </c>
      <c r="G24" s="76" t="s">
        <v>1328</v>
      </c>
    </row>
    <row r="25" spans="1:7" s="73" customFormat="1" ht="10.5" customHeight="1" x14ac:dyDescent="0.2">
      <c r="A25" s="74" t="s">
        <v>37</v>
      </c>
      <c r="B25" s="75" t="s">
        <v>230</v>
      </c>
      <c r="C25" s="74" t="s">
        <v>667</v>
      </c>
      <c r="D25" s="74" t="s">
        <v>931</v>
      </c>
      <c r="E25" s="75" t="s">
        <v>867</v>
      </c>
      <c r="F25" s="75">
        <v>2002</v>
      </c>
      <c r="G25" s="76" t="s">
        <v>1170</v>
      </c>
    </row>
    <row r="26" spans="1:7" ht="11.25" customHeight="1" x14ac:dyDescent="0.2">
      <c r="A26" s="78" t="s">
        <v>41</v>
      </c>
      <c r="B26" s="69"/>
      <c r="C26" s="79"/>
      <c r="D26" s="80"/>
      <c r="E26" s="81"/>
      <c r="F26" s="81"/>
      <c r="G26" s="80"/>
    </row>
    <row r="27" spans="1:7" s="14" customFormat="1" ht="10.5" customHeight="1" x14ac:dyDescent="0.2">
      <c r="A27" s="60" t="s">
        <v>42</v>
      </c>
      <c r="B27" s="60" t="s">
        <v>43</v>
      </c>
      <c r="C27" s="60" t="s">
        <v>31</v>
      </c>
      <c r="D27" s="60" t="s">
        <v>5</v>
      </c>
      <c r="E27" s="60" t="s">
        <v>6</v>
      </c>
      <c r="F27" s="60" t="s">
        <v>7</v>
      </c>
      <c r="G27" s="60" t="s">
        <v>10</v>
      </c>
    </row>
    <row r="28" spans="1:7" s="77" customFormat="1" ht="10.5" customHeight="1" x14ac:dyDescent="0.2">
      <c r="A28" s="74" t="s">
        <v>35</v>
      </c>
      <c r="B28" s="76" t="s">
        <v>11</v>
      </c>
      <c r="C28" s="74" t="s">
        <v>533</v>
      </c>
      <c r="D28" s="74" t="s">
        <v>883</v>
      </c>
      <c r="E28" s="75" t="s">
        <v>867</v>
      </c>
      <c r="F28" s="75">
        <v>1995</v>
      </c>
      <c r="G28" s="76" t="s">
        <v>1048</v>
      </c>
    </row>
    <row r="29" spans="1:7" s="77" customFormat="1" ht="10.5" customHeight="1" x14ac:dyDescent="0.2">
      <c r="A29" s="74" t="s">
        <v>36</v>
      </c>
      <c r="B29" s="76" t="s">
        <v>12</v>
      </c>
      <c r="C29" s="74" t="s">
        <v>544</v>
      </c>
      <c r="D29" s="74" t="s">
        <v>892</v>
      </c>
      <c r="E29" s="75" t="s">
        <v>867</v>
      </c>
      <c r="F29" s="75">
        <v>1982</v>
      </c>
      <c r="G29" s="76" t="s">
        <v>1059</v>
      </c>
    </row>
    <row r="30" spans="1:7" s="73" customFormat="1" ht="10.5" customHeight="1" x14ac:dyDescent="0.2">
      <c r="A30" s="74" t="s">
        <v>37</v>
      </c>
      <c r="B30" s="76" t="s">
        <v>13</v>
      </c>
      <c r="C30" s="74" t="s">
        <v>563</v>
      </c>
      <c r="D30" s="74" t="s">
        <v>909</v>
      </c>
      <c r="E30" s="75" t="s">
        <v>867</v>
      </c>
      <c r="F30" s="75">
        <v>1983</v>
      </c>
      <c r="G30" s="76" t="s">
        <v>1075</v>
      </c>
    </row>
    <row r="31" spans="1:7" ht="10.5" customHeight="1" x14ac:dyDescent="0.2">
      <c r="A31" s="74" t="s">
        <v>44</v>
      </c>
      <c r="B31" s="76" t="s">
        <v>11</v>
      </c>
      <c r="C31" s="74" t="s">
        <v>568</v>
      </c>
      <c r="D31" s="74" t="s">
        <v>883</v>
      </c>
      <c r="E31" s="75" t="s">
        <v>867</v>
      </c>
      <c r="F31" s="75">
        <v>1973</v>
      </c>
      <c r="G31" s="76" t="s">
        <v>1080</v>
      </c>
    </row>
    <row r="32" spans="1:7" s="77" customFormat="1" ht="10.5" customHeight="1" x14ac:dyDescent="0.2">
      <c r="A32" s="74" t="s">
        <v>45</v>
      </c>
      <c r="B32" s="76" t="s">
        <v>14</v>
      </c>
      <c r="C32" s="74" t="s">
        <v>572</v>
      </c>
      <c r="D32" s="74" t="s">
        <v>914</v>
      </c>
      <c r="E32" s="75" t="s">
        <v>867</v>
      </c>
      <c r="F32" s="75">
        <v>1993</v>
      </c>
      <c r="G32" s="76" t="s">
        <v>1084</v>
      </c>
    </row>
    <row r="33" spans="1:7" s="77" customFormat="1" ht="11.25" customHeight="1" x14ac:dyDescent="0.2">
      <c r="A33" s="68" t="s">
        <v>46</v>
      </c>
      <c r="B33" s="69"/>
      <c r="C33" s="70"/>
      <c r="D33" s="71"/>
      <c r="E33" s="72"/>
      <c r="F33" s="72"/>
      <c r="G33" s="72"/>
    </row>
    <row r="34" spans="1:7" s="14" customFormat="1" ht="10.5" customHeight="1" x14ac:dyDescent="0.2">
      <c r="A34" s="60" t="s">
        <v>33</v>
      </c>
      <c r="B34" s="60" t="s">
        <v>34</v>
      </c>
      <c r="C34" s="60" t="s">
        <v>31</v>
      </c>
      <c r="D34" s="60" t="s">
        <v>5</v>
      </c>
      <c r="E34" s="60" t="s">
        <v>6</v>
      </c>
      <c r="F34" s="60" t="s">
        <v>7</v>
      </c>
      <c r="G34" s="60" t="s">
        <v>10</v>
      </c>
    </row>
    <row r="35" spans="1:7" s="73" customFormat="1" ht="10.5" customHeight="1" x14ac:dyDescent="0.2">
      <c r="A35" s="74" t="s">
        <v>35</v>
      </c>
      <c r="B35" s="75" t="s">
        <v>175</v>
      </c>
      <c r="C35" s="74" t="s">
        <v>613</v>
      </c>
      <c r="D35" s="74" t="s">
        <v>400</v>
      </c>
      <c r="E35" s="75" t="s">
        <v>867</v>
      </c>
      <c r="F35" s="75">
        <v>1942</v>
      </c>
      <c r="G35" s="76" t="s">
        <v>1122</v>
      </c>
    </row>
    <row r="36" spans="1:7" ht="10.5" customHeight="1" x14ac:dyDescent="0.2">
      <c r="A36" s="74" t="s">
        <v>36</v>
      </c>
      <c r="B36" s="75" t="s">
        <v>221</v>
      </c>
      <c r="C36" s="74" t="s">
        <v>658</v>
      </c>
      <c r="D36" s="74" t="s">
        <v>966</v>
      </c>
      <c r="E36" s="75" t="s">
        <v>867</v>
      </c>
      <c r="F36" s="75">
        <v>1945</v>
      </c>
      <c r="G36" s="76" t="s">
        <v>1162</v>
      </c>
    </row>
    <row r="37" spans="1:7" s="77" customFormat="1" ht="10.5" customHeight="1" x14ac:dyDescent="0.2">
      <c r="A37" s="74" t="s">
        <v>37</v>
      </c>
      <c r="B37" s="75" t="s">
        <v>273</v>
      </c>
      <c r="C37" s="74" t="s">
        <v>709</v>
      </c>
      <c r="D37" s="74"/>
      <c r="E37" s="75" t="s">
        <v>867</v>
      </c>
      <c r="F37" s="75">
        <v>1943</v>
      </c>
      <c r="G37" s="76" t="s">
        <v>1204</v>
      </c>
    </row>
    <row r="38" spans="1:7" s="77" customFormat="1" ht="11.25" customHeight="1" x14ac:dyDescent="0.2">
      <c r="A38" s="78" t="s">
        <v>47</v>
      </c>
      <c r="B38" s="69"/>
      <c r="C38" s="82"/>
      <c r="D38" s="83"/>
      <c r="E38" s="83"/>
      <c r="F38" s="83"/>
      <c r="G38" s="83"/>
    </row>
    <row r="39" spans="1:7" s="14" customFormat="1" ht="10.5" customHeight="1" x14ac:dyDescent="0.2">
      <c r="A39" s="60" t="s">
        <v>33</v>
      </c>
      <c r="B39" s="60" t="s">
        <v>34</v>
      </c>
      <c r="C39" s="60" t="s">
        <v>31</v>
      </c>
      <c r="D39" s="60" t="s">
        <v>5</v>
      </c>
      <c r="E39" s="60" t="s">
        <v>6</v>
      </c>
      <c r="F39" s="60" t="s">
        <v>7</v>
      </c>
      <c r="G39" s="60" t="s">
        <v>10</v>
      </c>
    </row>
    <row r="40" spans="1:7" s="73" customFormat="1" ht="10.5" customHeight="1" x14ac:dyDescent="0.2">
      <c r="A40" s="74" t="s">
        <v>35</v>
      </c>
      <c r="B40" s="75" t="s">
        <v>114</v>
      </c>
      <c r="C40" s="74" t="s">
        <v>559</v>
      </c>
      <c r="D40" s="74" t="s">
        <v>906</v>
      </c>
      <c r="E40" s="75" t="s">
        <v>867</v>
      </c>
      <c r="F40" s="75">
        <v>1949</v>
      </c>
      <c r="G40" s="76" t="s">
        <v>1071</v>
      </c>
    </row>
    <row r="41" spans="1:7" ht="10.5" customHeight="1" x14ac:dyDescent="0.2">
      <c r="A41" s="74" t="s">
        <v>36</v>
      </c>
      <c r="B41" s="75" t="s">
        <v>150</v>
      </c>
      <c r="C41" s="74" t="s">
        <v>588</v>
      </c>
      <c r="D41" s="74" t="s">
        <v>925</v>
      </c>
      <c r="E41" s="75" t="s">
        <v>867</v>
      </c>
      <c r="F41" s="75">
        <v>1947</v>
      </c>
      <c r="G41" s="76" t="s">
        <v>1099</v>
      </c>
    </row>
    <row r="42" spans="1:7" s="77" customFormat="1" ht="10.5" customHeight="1" x14ac:dyDescent="0.2">
      <c r="A42" s="74" t="s">
        <v>37</v>
      </c>
      <c r="B42" s="75" t="s">
        <v>172</v>
      </c>
      <c r="C42" s="74" t="s">
        <v>610</v>
      </c>
      <c r="D42" s="74" t="s">
        <v>938</v>
      </c>
      <c r="E42" s="75" t="s">
        <v>867</v>
      </c>
      <c r="F42" s="75">
        <v>1948</v>
      </c>
      <c r="G42" s="76" t="s">
        <v>1119</v>
      </c>
    </row>
    <row r="43" spans="1:7" s="77" customFormat="1" ht="11.25" customHeight="1" x14ac:dyDescent="0.2">
      <c r="A43" s="78" t="s">
        <v>48</v>
      </c>
      <c r="B43" s="69"/>
      <c r="C43" s="82"/>
      <c r="D43" s="83"/>
      <c r="E43" s="83"/>
      <c r="F43" s="83"/>
      <c r="G43" s="83"/>
    </row>
    <row r="44" spans="1:7" s="14" customFormat="1" ht="10.5" customHeight="1" x14ac:dyDescent="0.2">
      <c r="A44" s="60" t="s">
        <v>33</v>
      </c>
      <c r="B44" s="60" t="s">
        <v>34</v>
      </c>
      <c r="C44" s="60" t="s">
        <v>31</v>
      </c>
      <c r="D44" s="60" t="s">
        <v>5</v>
      </c>
      <c r="E44" s="60" t="s">
        <v>6</v>
      </c>
      <c r="F44" s="60" t="s">
        <v>7</v>
      </c>
      <c r="G44" s="60" t="s">
        <v>10</v>
      </c>
    </row>
    <row r="45" spans="1:7" s="73" customFormat="1" ht="10.5" customHeight="1" x14ac:dyDescent="0.2">
      <c r="A45" s="74" t="s">
        <v>35</v>
      </c>
      <c r="B45" s="75" t="s">
        <v>120</v>
      </c>
      <c r="C45" s="74" t="s">
        <v>565</v>
      </c>
      <c r="D45" s="74" t="s">
        <v>400</v>
      </c>
      <c r="E45" s="75" t="s">
        <v>867</v>
      </c>
      <c r="F45" s="75">
        <v>1955</v>
      </c>
      <c r="G45" s="76" t="s">
        <v>1077</v>
      </c>
    </row>
    <row r="46" spans="1:7" ht="10.5" customHeight="1" x14ac:dyDescent="0.2">
      <c r="A46" s="74" t="s">
        <v>36</v>
      </c>
      <c r="B46" s="75" t="s">
        <v>183</v>
      </c>
      <c r="C46" s="74" t="s">
        <v>621</v>
      </c>
      <c r="D46" s="74" t="s">
        <v>217</v>
      </c>
      <c r="E46" s="75" t="s">
        <v>867</v>
      </c>
      <c r="F46" s="75">
        <v>1951</v>
      </c>
      <c r="G46" s="76" t="s">
        <v>1129</v>
      </c>
    </row>
    <row r="47" spans="1:7" s="77" customFormat="1" ht="10.5" customHeight="1" x14ac:dyDescent="0.2">
      <c r="A47" s="74" t="s">
        <v>37</v>
      </c>
      <c r="B47" s="75" t="s">
        <v>222</v>
      </c>
      <c r="C47" s="74" t="s">
        <v>659</v>
      </c>
      <c r="D47" s="74" t="s">
        <v>891</v>
      </c>
      <c r="E47" s="75" t="s">
        <v>867</v>
      </c>
      <c r="F47" s="75">
        <v>1954</v>
      </c>
      <c r="G47" s="76" t="s">
        <v>1163</v>
      </c>
    </row>
    <row r="48" spans="1:7" s="77" customFormat="1" ht="11.25" customHeight="1" x14ac:dyDescent="0.2">
      <c r="A48" s="78" t="s">
        <v>49</v>
      </c>
      <c r="B48" s="69"/>
      <c r="C48" s="82"/>
      <c r="D48" s="81"/>
      <c r="E48" s="81"/>
      <c r="F48" s="81"/>
      <c r="G48" s="81"/>
    </row>
    <row r="49" spans="1:7" s="14" customFormat="1" ht="10.5" customHeight="1" x14ac:dyDescent="0.2">
      <c r="A49" s="60" t="s">
        <v>33</v>
      </c>
      <c r="B49" s="60" t="s">
        <v>34</v>
      </c>
      <c r="C49" s="60" t="s">
        <v>31</v>
      </c>
      <c r="D49" s="60" t="s">
        <v>5</v>
      </c>
      <c r="E49" s="60" t="s">
        <v>6</v>
      </c>
      <c r="F49" s="60" t="s">
        <v>7</v>
      </c>
      <c r="G49" s="60" t="s">
        <v>10</v>
      </c>
    </row>
    <row r="50" spans="1:7" s="73" customFormat="1" ht="10.5" customHeight="1" x14ac:dyDescent="0.2">
      <c r="A50" s="74" t="s">
        <v>35</v>
      </c>
      <c r="B50" s="75" t="s">
        <v>72</v>
      </c>
      <c r="C50" s="74" t="s">
        <v>524</v>
      </c>
      <c r="D50" s="74" t="s">
        <v>875</v>
      </c>
      <c r="E50" s="75" t="s">
        <v>867</v>
      </c>
      <c r="F50" s="75">
        <v>1965</v>
      </c>
      <c r="G50" s="76" t="s">
        <v>1039</v>
      </c>
    </row>
    <row r="51" spans="1:7" ht="10.5" customHeight="1" x14ac:dyDescent="0.2">
      <c r="A51" s="74" t="s">
        <v>36</v>
      </c>
      <c r="B51" s="75" t="s">
        <v>81</v>
      </c>
      <c r="C51" s="74" t="s">
        <v>527</v>
      </c>
      <c r="D51" s="74" t="s">
        <v>877</v>
      </c>
      <c r="E51" s="75" t="s">
        <v>867</v>
      </c>
      <c r="F51" s="75">
        <v>1956</v>
      </c>
      <c r="G51" s="76" t="s">
        <v>1042</v>
      </c>
    </row>
    <row r="52" spans="1:7" s="77" customFormat="1" ht="10.5" customHeight="1" x14ac:dyDescent="0.2">
      <c r="A52" s="74" t="s">
        <v>37</v>
      </c>
      <c r="B52" s="75" t="s">
        <v>94</v>
      </c>
      <c r="C52" s="74" t="s">
        <v>540</v>
      </c>
      <c r="D52" s="74" t="s">
        <v>888</v>
      </c>
      <c r="E52" s="75" t="s">
        <v>867</v>
      </c>
      <c r="F52" s="75">
        <v>1958</v>
      </c>
      <c r="G52" s="76" t="s">
        <v>1055</v>
      </c>
    </row>
    <row r="53" spans="1:7" s="77" customFormat="1" ht="11.25" customHeight="1" x14ac:dyDescent="0.2">
      <c r="A53" s="78" t="s">
        <v>50</v>
      </c>
      <c r="B53" s="69"/>
      <c r="C53" s="82"/>
      <c r="D53" s="81"/>
      <c r="E53" s="81"/>
      <c r="F53" s="81"/>
      <c r="G53" s="81"/>
    </row>
    <row r="54" spans="1:7" s="14" customFormat="1" ht="10.5" customHeight="1" x14ac:dyDescent="0.2">
      <c r="A54" s="60" t="s">
        <v>33</v>
      </c>
      <c r="B54" s="60" t="s">
        <v>34</v>
      </c>
      <c r="C54" s="60" t="s">
        <v>31</v>
      </c>
      <c r="D54" s="60" t="s">
        <v>5</v>
      </c>
      <c r="E54" s="60" t="s">
        <v>6</v>
      </c>
      <c r="F54" s="60" t="s">
        <v>7</v>
      </c>
      <c r="G54" s="60" t="s">
        <v>10</v>
      </c>
    </row>
    <row r="55" spans="1:7" s="73" customFormat="1" ht="10.5" customHeight="1" x14ac:dyDescent="0.2">
      <c r="A55" s="74" t="s">
        <v>35</v>
      </c>
      <c r="B55" s="75" t="s">
        <v>14</v>
      </c>
      <c r="C55" s="74" t="s">
        <v>520</v>
      </c>
      <c r="D55" s="74" t="s">
        <v>872</v>
      </c>
      <c r="E55" s="75" t="s">
        <v>867</v>
      </c>
      <c r="F55" s="75">
        <v>1967</v>
      </c>
      <c r="G55" s="76" t="s">
        <v>1035</v>
      </c>
    </row>
    <row r="56" spans="1:7" ht="10.5" customHeight="1" x14ac:dyDescent="0.2">
      <c r="A56" s="74" t="s">
        <v>36</v>
      </c>
      <c r="B56" s="75" t="s">
        <v>83</v>
      </c>
      <c r="C56" s="74" t="s">
        <v>529</v>
      </c>
      <c r="D56" s="74" t="s">
        <v>879</v>
      </c>
      <c r="E56" s="75" t="s">
        <v>867</v>
      </c>
      <c r="F56" s="75">
        <v>1972</v>
      </c>
      <c r="G56" s="76" t="s">
        <v>1044</v>
      </c>
    </row>
    <row r="57" spans="1:7" s="77" customFormat="1" ht="10.5" customHeight="1" x14ac:dyDescent="0.2">
      <c r="A57" s="74" t="s">
        <v>37</v>
      </c>
      <c r="B57" s="75" t="s">
        <v>85</v>
      </c>
      <c r="C57" s="74" t="s">
        <v>531</v>
      </c>
      <c r="D57" s="74" t="s">
        <v>881</v>
      </c>
      <c r="E57" s="75" t="s">
        <v>867</v>
      </c>
      <c r="F57" s="75">
        <v>1975</v>
      </c>
      <c r="G57" s="84" t="s">
        <v>1046</v>
      </c>
    </row>
    <row r="58" spans="1:7" s="77" customFormat="1" ht="11.25" customHeight="1" x14ac:dyDescent="0.2">
      <c r="A58" s="78" t="s">
        <v>51</v>
      </c>
      <c r="B58" s="69"/>
      <c r="C58" s="82"/>
      <c r="D58" s="81"/>
      <c r="E58" s="81"/>
      <c r="F58" s="81"/>
      <c r="G58" s="81"/>
    </row>
    <row r="59" spans="1:7" s="14" customFormat="1" ht="10.5" customHeight="1" x14ac:dyDescent="0.2">
      <c r="A59" s="60" t="s">
        <v>33</v>
      </c>
      <c r="B59" s="60" t="s">
        <v>34</v>
      </c>
      <c r="C59" s="60" t="s">
        <v>31</v>
      </c>
      <c r="D59" s="60" t="s">
        <v>5</v>
      </c>
      <c r="E59" s="60" t="s">
        <v>6</v>
      </c>
      <c r="F59" s="60" t="s">
        <v>7</v>
      </c>
      <c r="G59" s="60" t="s">
        <v>10</v>
      </c>
    </row>
    <row r="60" spans="1:7" s="73" customFormat="1" ht="10.5" customHeight="1" x14ac:dyDescent="0.2">
      <c r="A60" s="74" t="s">
        <v>35</v>
      </c>
      <c r="B60" s="75" t="s">
        <v>11</v>
      </c>
      <c r="C60" s="74" t="s">
        <v>517</v>
      </c>
      <c r="D60" s="74" t="s">
        <v>869</v>
      </c>
      <c r="E60" s="75" t="s">
        <v>867</v>
      </c>
      <c r="F60" s="75">
        <v>1981</v>
      </c>
      <c r="G60" s="76" t="s">
        <v>1032</v>
      </c>
    </row>
    <row r="61" spans="1:7" ht="10.5" customHeight="1" x14ac:dyDescent="0.2">
      <c r="A61" s="74" t="s">
        <v>36</v>
      </c>
      <c r="B61" s="75" t="s">
        <v>12</v>
      </c>
      <c r="C61" s="74" t="s">
        <v>518</v>
      </c>
      <c r="D61" s="74" t="s">
        <v>870</v>
      </c>
      <c r="E61" s="75" t="s">
        <v>867</v>
      </c>
      <c r="F61" s="75">
        <v>1981</v>
      </c>
      <c r="G61" s="76" t="s">
        <v>1033</v>
      </c>
    </row>
    <row r="62" spans="1:7" s="77" customFormat="1" ht="10.5" customHeight="1" x14ac:dyDescent="0.2">
      <c r="A62" s="74" t="s">
        <v>37</v>
      </c>
      <c r="B62" s="75" t="s">
        <v>13</v>
      </c>
      <c r="C62" s="74" t="s">
        <v>519</v>
      </c>
      <c r="D62" s="74" t="s">
        <v>871</v>
      </c>
      <c r="E62" s="75" t="s">
        <v>867</v>
      </c>
      <c r="F62" s="75">
        <v>1990</v>
      </c>
      <c r="G62" s="76" t="s">
        <v>1034</v>
      </c>
    </row>
    <row r="63" spans="1:7" s="77" customFormat="1" ht="11.25" customHeight="1" x14ac:dyDescent="0.2">
      <c r="A63" s="68" t="s">
        <v>399</v>
      </c>
      <c r="B63" s="69"/>
      <c r="C63" s="70"/>
      <c r="D63" s="71"/>
      <c r="E63" s="72"/>
      <c r="F63" s="72"/>
      <c r="G63" s="72"/>
    </row>
    <row r="64" spans="1:7" s="14" customFormat="1" ht="10.5" customHeight="1" x14ac:dyDescent="0.2">
      <c r="A64" s="60" t="s">
        <v>33</v>
      </c>
      <c r="B64" s="60" t="s">
        <v>34</v>
      </c>
      <c r="C64" s="60" t="s">
        <v>31</v>
      </c>
      <c r="D64" s="60" t="s">
        <v>5</v>
      </c>
      <c r="E64" s="60" t="s">
        <v>6</v>
      </c>
      <c r="F64" s="60" t="s">
        <v>7</v>
      </c>
      <c r="G64" s="60" t="s">
        <v>10</v>
      </c>
    </row>
    <row r="65" spans="1:7" s="73" customFormat="1" ht="10.5" customHeight="1" x14ac:dyDescent="0.2">
      <c r="A65" s="74" t="s">
        <v>35</v>
      </c>
      <c r="B65" s="75" t="s">
        <v>19</v>
      </c>
      <c r="C65" s="74" t="s">
        <v>526</v>
      </c>
      <c r="D65" s="74" t="s">
        <v>872</v>
      </c>
      <c r="E65" s="75" t="s">
        <v>867</v>
      </c>
      <c r="F65" s="75">
        <v>1996</v>
      </c>
      <c r="G65" s="76" t="s">
        <v>1041</v>
      </c>
    </row>
    <row r="66" spans="1:7" ht="10.5" customHeight="1" x14ac:dyDescent="0.2">
      <c r="A66" s="74" t="s">
        <v>36</v>
      </c>
      <c r="B66" s="75" t="s">
        <v>82</v>
      </c>
      <c r="C66" s="74" t="s">
        <v>528</v>
      </c>
      <c r="D66" s="74" t="s">
        <v>878</v>
      </c>
      <c r="E66" s="75" t="s">
        <v>867</v>
      </c>
      <c r="F66" s="75">
        <v>1997</v>
      </c>
      <c r="G66" s="76" t="s">
        <v>1043</v>
      </c>
    </row>
    <row r="67" spans="1:7" s="77" customFormat="1" ht="10.5" customHeight="1" x14ac:dyDescent="0.2">
      <c r="A67" s="74" t="s">
        <v>37</v>
      </c>
      <c r="B67" s="75" t="s">
        <v>90</v>
      </c>
      <c r="C67" s="74" t="s">
        <v>536</v>
      </c>
      <c r="D67" s="74" t="s">
        <v>886</v>
      </c>
      <c r="E67" s="75" t="s">
        <v>867</v>
      </c>
      <c r="F67" s="75">
        <v>1996</v>
      </c>
      <c r="G67" s="76" t="s">
        <v>1051</v>
      </c>
    </row>
    <row r="68" spans="1:7" s="77" customFormat="1" ht="11.25" customHeight="1" x14ac:dyDescent="0.2">
      <c r="A68" s="78" t="s">
        <v>52</v>
      </c>
      <c r="B68" s="69"/>
      <c r="C68" s="79"/>
      <c r="D68" s="80"/>
      <c r="E68" s="81"/>
      <c r="F68" s="81"/>
      <c r="G68" s="80"/>
    </row>
    <row r="69" spans="1:7" s="14" customFormat="1" ht="10.5" customHeight="1" x14ac:dyDescent="0.2">
      <c r="A69" s="85" t="s">
        <v>42</v>
      </c>
      <c r="B69" s="60" t="s">
        <v>43</v>
      </c>
      <c r="C69" s="60" t="s">
        <v>31</v>
      </c>
      <c r="D69" s="60" t="s">
        <v>5</v>
      </c>
      <c r="E69" s="60" t="s">
        <v>6</v>
      </c>
      <c r="F69" s="60" t="s">
        <v>7</v>
      </c>
      <c r="G69" s="60" t="s">
        <v>10</v>
      </c>
    </row>
    <row r="70" spans="1:7" s="73" customFormat="1" ht="10.5" customHeight="1" x14ac:dyDescent="0.2">
      <c r="A70" s="74" t="s">
        <v>35</v>
      </c>
      <c r="B70" s="76" t="s">
        <v>11</v>
      </c>
      <c r="C70" s="74" t="s">
        <v>517</v>
      </c>
      <c r="D70" s="74" t="s">
        <v>869</v>
      </c>
      <c r="E70" s="75" t="s">
        <v>867</v>
      </c>
      <c r="F70" s="75">
        <v>1981</v>
      </c>
      <c r="G70" s="76" t="s">
        <v>1032</v>
      </c>
    </row>
    <row r="71" spans="1:7" ht="10.5" customHeight="1" x14ac:dyDescent="0.2">
      <c r="A71" s="74" t="s">
        <v>36</v>
      </c>
      <c r="B71" s="76" t="s">
        <v>12</v>
      </c>
      <c r="C71" s="74" t="s">
        <v>518</v>
      </c>
      <c r="D71" s="74" t="s">
        <v>870</v>
      </c>
      <c r="E71" s="75" t="s">
        <v>867</v>
      </c>
      <c r="F71" s="75">
        <v>1981</v>
      </c>
      <c r="G71" s="76" t="s">
        <v>1033</v>
      </c>
    </row>
    <row r="72" spans="1:7" s="77" customFormat="1" ht="10.5" customHeight="1" x14ac:dyDescent="0.2">
      <c r="A72" s="74" t="s">
        <v>37</v>
      </c>
      <c r="B72" s="76" t="s">
        <v>13</v>
      </c>
      <c r="C72" s="74" t="s">
        <v>519</v>
      </c>
      <c r="D72" s="74" t="s">
        <v>871</v>
      </c>
      <c r="E72" s="75" t="s">
        <v>867</v>
      </c>
      <c r="F72" s="75">
        <v>1990</v>
      </c>
      <c r="G72" s="76" t="s">
        <v>1034</v>
      </c>
    </row>
    <row r="73" spans="1:7" s="77" customFormat="1" ht="10.5" customHeight="1" x14ac:dyDescent="0.2">
      <c r="A73" s="74" t="s">
        <v>44</v>
      </c>
      <c r="B73" s="76" t="s">
        <v>11</v>
      </c>
      <c r="C73" s="74" t="s">
        <v>520</v>
      </c>
      <c r="D73" s="74" t="s">
        <v>872</v>
      </c>
      <c r="E73" s="75" t="s">
        <v>867</v>
      </c>
      <c r="F73" s="75">
        <v>1967</v>
      </c>
      <c r="G73" s="76" t="s">
        <v>1035</v>
      </c>
    </row>
    <row r="74" spans="1:7" s="77" customFormat="1" ht="10.5" customHeight="1" x14ac:dyDescent="0.2">
      <c r="A74" s="74" t="s">
        <v>45</v>
      </c>
      <c r="B74" s="76" t="s">
        <v>14</v>
      </c>
      <c r="C74" s="74" t="s">
        <v>521</v>
      </c>
      <c r="D74" s="74" t="s">
        <v>873</v>
      </c>
      <c r="E74" s="75" t="s">
        <v>867</v>
      </c>
      <c r="F74" s="75">
        <v>1989</v>
      </c>
      <c r="G74" s="76" t="s">
        <v>1036</v>
      </c>
    </row>
    <row r="75" spans="1:7" s="73" customFormat="1" ht="10.5" customHeight="1" x14ac:dyDescent="0.2">
      <c r="A75" s="74" t="s">
        <v>53</v>
      </c>
      <c r="B75" s="76" t="s">
        <v>15</v>
      </c>
      <c r="C75" s="74" t="s">
        <v>522</v>
      </c>
      <c r="D75" s="74" t="s">
        <v>874</v>
      </c>
      <c r="E75" s="75" t="s">
        <v>867</v>
      </c>
      <c r="F75" s="75">
        <v>1984</v>
      </c>
      <c r="G75" s="76" t="s">
        <v>1037</v>
      </c>
    </row>
    <row r="76" spans="1:7" ht="10.5" customHeight="1" x14ac:dyDescent="0.2">
      <c r="A76" s="74" t="s">
        <v>54</v>
      </c>
      <c r="B76" s="76" t="s">
        <v>16</v>
      </c>
      <c r="C76" s="74" t="s">
        <v>523</v>
      </c>
      <c r="D76" s="74" t="s">
        <v>872</v>
      </c>
      <c r="E76" s="75" t="s">
        <v>867</v>
      </c>
      <c r="F76" s="75">
        <v>1993</v>
      </c>
      <c r="G76" s="76" t="s">
        <v>1038</v>
      </c>
    </row>
    <row r="77" spans="1:7" s="77" customFormat="1" ht="10.5" customHeight="1" x14ac:dyDescent="0.2">
      <c r="A77" s="74" t="s">
        <v>55</v>
      </c>
      <c r="B77" s="76" t="s">
        <v>11</v>
      </c>
      <c r="C77" s="74" t="s">
        <v>524</v>
      </c>
      <c r="D77" s="74" t="s">
        <v>875</v>
      </c>
      <c r="E77" s="75" t="s">
        <v>867</v>
      </c>
      <c r="F77" s="75">
        <v>1965</v>
      </c>
      <c r="G77" s="76" t="s">
        <v>1039</v>
      </c>
    </row>
    <row r="78" spans="1:7" s="77" customFormat="1" ht="10.5" customHeight="1" x14ac:dyDescent="0.2">
      <c r="A78" s="74" t="s">
        <v>56</v>
      </c>
      <c r="B78" s="76" t="s">
        <v>17</v>
      </c>
      <c r="C78" s="74" t="s">
        <v>525</v>
      </c>
      <c r="D78" s="74" t="s">
        <v>876</v>
      </c>
      <c r="E78" s="75" t="s">
        <v>867</v>
      </c>
      <c r="F78" s="75">
        <v>1987</v>
      </c>
      <c r="G78" s="76" t="s">
        <v>1040</v>
      </c>
    </row>
    <row r="79" spans="1:7" s="77" customFormat="1" ht="10.5" customHeight="1" x14ac:dyDescent="0.2">
      <c r="A79" s="86" t="s">
        <v>57</v>
      </c>
      <c r="B79" s="76" t="s">
        <v>11</v>
      </c>
      <c r="C79" s="74" t="s">
        <v>526</v>
      </c>
      <c r="D79" s="74" t="s">
        <v>872</v>
      </c>
      <c r="E79" s="75" t="s">
        <v>867</v>
      </c>
      <c r="F79" s="75">
        <v>1996</v>
      </c>
      <c r="G79" s="76" t="s">
        <v>1041</v>
      </c>
    </row>
    <row r="80" spans="1:7" s="73" customFormat="1" ht="11.25" customHeight="1" x14ac:dyDescent="0.2">
      <c r="A80" s="68" t="s">
        <v>58</v>
      </c>
      <c r="B80" s="69"/>
      <c r="C80" s="70"/>
      <c r="D80" s="87"/>
      <c r="E80" s="72"/>
      <c r="F80" s="72"/>
      <c r="G80" s="72"/>
    </row>
    <row r="81" spans="1:7" s="14" customFormat="1" ht="10.5" customHeight="1" x14ac:dyDescent="0.2">
      <c r="A81" s="60" t="s">
        <v>33</v>
      </c>
      <c r="B81" s="60" t="s">
        <v>34</v>
      </c>
      <c r="C81" s="60" t="s">
        <v>31</v>
      </c>
      <c r="D81" s="60" t="s">
        <v>5</v>
      </c>
      <c r="E81" s="60" t="s">
        <v>6</v>
      </c>
      <c r="F81" s="60" t="s">
        <v>7</v>
      </c>
      <c r="G81" s="60" t="s">
        <v>10</v>
      </c>
    </row>
    <row r="82" spans="1:7" s="77" customFormat="1" ht="10.5" customHeight="1" x14ac:dyDescent="0.2">
      <c r="A82" s="74" t="s">
        <v>35</v>
      </c>
      <c r="B82" s="75" t="s">
        <v>128</v>
      </c>
      <c r="C82" s="74" t="s">
        <v>567</v>
      </c>
      <c r="D82" s="74" t="s">
        <v>911</v>
      </c>
      <c r="E82" s="75" t="s">
        <v>867</v>
      </c>
      <c r="F82" s="75">
        <v>1964</v>
      </c>
      <c r="G82" s="76" t="s">
        <v>1079</v>
      </c>
    </row>
    <row r="83" spans="1:7" s="77" customFormat="1" ht="10.5" customHeight="1" x14ac:dyDescent="0.2">
      <c r="A83" s="74" t="s">
        <v>36</v>
      </c>
      <c r="B83" s="75" t="s">
        <v>139</v>
      </c>
      <c r="C83" s="74" t="s">
        <v>577</v>
      </c>
      <c r="D83" s="74" t="s">
        <v>911</v>
      </c>
      <c r="E83" s="75" t="s">
        <v>867</v>
      </c>
      <c r="F83" s="75">
        <v>2000</v>
      </c>
      <c r="G83" s="76" t="s">
        <v>1088</v>
      </c>
    </row>
    <row r="84" spans="1:7" s="77" customFormat="1" ht="10.5" customHeight="1" x14ac:dyDescent="0.2">
      <c r="A84" s="74" t="s">
        <v>37</v>
      </c>
      <c r="B84" s="75" t="s">
        <v>161</v>
      </c>
      <c r="C84" s="74" t="s">
        <v>599</v>
      </c>
      <c r="D84" s="74" t="s">
        <v>911</v>
      </c>
      <c r="E84" s="75" t="s">
        <v>867</v>
      </c>
      <c r="F84" s="75">
        <v>1957</v>
      </c>
      <c r="G84" s="76" t="s">
        <v>1109</v>
      </c>
    </row>
    <row r="85" spans="1:7" s="73" customFormat="1" ht="11.25" customHeight="1" x14ac:dyDescent="0.2">
      <c r="A85" s="68" t="s">
        <v>66</v>
      </c>
      <c r="B85" s="69"/>
      <c r="C85" s="70"/>
      <c r="D85" s="71"/>
      <c r="E85" s="72"/>
      <c r="F85" s="72"/>
      <c r="G85" s="72"/>
    </row>
    <row r="86" spans="1:7" s="14" customFormat="1" ht="10.5" customHeight="1" x14ac:dyDescent="0.2">
      <c r="A86" s="88" t="s">
        <v>33</v>
      </c>
      <c r="B86" s="88" t="s">
        <v>34</v>
      </c>
      <c r="C86" s="88" t="s">
        <v>31</v>
      </c>
      <c r="D86" s="88" t="s">
        <v>5</v>
      </c>
      <c r="E86" s="88" t="s">
        <v>6</v>
      </c>
      <c r="F86" s="88" t="s">
        <v>7</v>
      </c>
      <c r="G86" s="88" t="s">
        <v>10</v>
      </c>
    </row>
    <row r="87" spans="1:7" s="77" customFormat="1" ht="10.5" customHeight="1" x14ac:dyDescent="0.2">
      <c r="A87" s="74" t="s">
        <v>67</v>
      </c>
      <c r="B87" s="75" t="s">
        <v>845</v>
      </c>
      <c r="C87" s="74" t="s">
        <v>832</v>
      </c>
      <c r="D87" s="74" t="s">
        <v>1001</v>
      </c>
      <c r="E87" s="75" t="s">
        <v>867</v>
      </c>
      <c r="F87" s="75">
        <v>1937</v>
      </c>
      <c r="G87" s="76" t="s">
        <v>1317</v>
      </c>
    </row>
    <row r="88" spans="1:7" s="73" customFormat="1" ht="11.25" customHeight="1" x14ac:dyDescent="0.2">
      <c r="A88" s="68" t="s">
        <v>68</v>
      </c>
      <c r="B88" s="69"/>
      <c r="C88" s="70"/>
      <c r="D88" s="71"/>
      <c r="E88" s="72"/>
      <c r="F88" s="72"/>
      <c r="G88" s="72"/>
    </row>
    <row r="89" spans="1:7" s="14" customFormat="1" ht="10.5" customHeight="1" x14ac:dyDescent="0.2">
      <c r="A89" s="88" t="s">
        <v>33</v>
      </c>
      <c r="B89" s="88" t="s">
        <v>34</v>
      </c>
      <c r="C89" s="88" t="s">
        <v>31</v>
      </c>
      <c r="D89" s="88" t="s">
        <v>5</v>
      </c>
      <c r="E89" s="88" t="s">
        <v>6</v>
      </c>
      <c r="F89" s="88" t="s">
        <v>7</v>
      </c>
      <c r="G89" s="88" t="s">
        <v>10</v>
      </c>
    </row>
    <row r="90" spans="1:7" s="14" customFormat="1" ht="10.5" customHeight="1" x14ac:dyDescent="0.2">
      <c r="A90" s="74" t="s">
        <v>69</v>
      </c>
      <c r="B90" s="75" t="s">
        <v>145</v>
      </c>
      <c r="C90" s="74" t="s">
        <v>583</v>
      </c>
      <c r="D90" s="74" t="s">
        <v>400</v>
      </c>
      <c r="E90" s="75" t="s">
        <v>867</v>
      </c>
      <c r="F90" s="75">
        <v>2002</v>
      </c>
      <c r="G90" s="76" t="s">
        <v>1094</v>
      </c>
    </row>
    <row r="91" spans="1:7" s="77" customFormat="1" ht="10.5" customHeight="1" x14ac:dyDescent="0.2">
      <c r="A91" s="74" t="s">
        <v>69</v>
      </c>
      <c r="B91" s="75" t="s">
        <v>230</v>
      </c>
      <c r="C91" s="74" t="s">
        <v>667</v>
      </c>
      <c r="D91" s="74" t="s">
        <v>931</v>
      </c>
      <c r="E91" s="75" t="s">
        <v>867</v>
      </c>
      <c r="F91" s="75">
        <v>2002</v>
      </c>
      <c r="G91" s="76" t="s">
        <v>1170</v>
      </c>
    </row>
    <row r="92" spans="1:7" x14ac:dyDescent="0.2"/>
    <row r="93" spans="1:7" ht="15.75" x14ac:dyDescent="0.25">
      <c r="A93" s="91" t="s">
        <v>1329</v>
      </c>
    </row>
    <row r="94" spans="1:7" ht="15.75" x14ac:dyDescent="0.25">
      <c r="A94" s="91" t="s">
        <v>1330</v>
      </c>
    </row>
    <row r="95" spans="1:7" hidden="1" x14ac:dyDescent="0.2"/>
    <row r="96" spans="1:7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</sheetData>
  <mergeCells count="4">
    <mergeCell ref="A1:G1"/>
    <mergeCell ref="A2:G2"/>
    <mergeCell ref="A3:G3"/>
    <mergeCell ref="A4:G4"/>
  </mergeCells>
  <printOptions horizontalCentered="1"/>
  <pageMargins left="0" right="0" top="0.19685039370078741" bottom="0" header="0.51181102362204722" footer="0"/>
  <pageSetup paperSize="9" scale="8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"/>
  <dimension ref="A1:Q369"/>
  <sheetViews>
    <sheetView showZeros="0" topLeftCell="E1" zoomScale="90" workbookViewId="0">
      <pane ySplit="11" topLeftCell="A12" activePane="bottomLeft" state="frozen"/>
      <selection activeCell="D29" sqref="D29:D215"/>
      <selection pane="bottomLeft" activeCell="I23" sqref="I23"/>
    </sheetView>
  </sheetViews>
  <sheetFormatPr defaultColWidth="0" defaultRowHeight="12.75" customHeight="1" zeroHeight="1" x14ac:dyDescent="0.2"/>
  <cols>
    <col min="1" max="1" width="3.83203125" style="30" hidden="1" customWidth="1"/>
    <col min="2" max="2" width="5.6640625" style="28" hidden="1" customWidth="1"/>
    <col min="3" max="4" width="8.6640625" style="47" hidden="1" customWidth="1"/>
    <col min="5" max="5" width="5.5" style="48" customWidth="1"/>
    <col min="6" max="6" width="6" style="49" customWidth="1"/>
    <col min="7" max="7" width="25.5" style="50" customWidth="1"/>
    <col min="8" max="8" width="35.5" style="50" customWidth="1"/>
    <col min="9" max="9" width="36.1640625" style="30" customWidth="1"/>
    <col min="10" max="10" width="7.5" style="28" customWidth="1"/>
    <col min="11" max="11" width="9.5" style="28" bestFit="1" customWidth="1"/>
    <col min="12" max="12" width="10.33203125" style="28" customWidth="1"/>
    <col min="13" max="13" width="6.6640625" style="28" customWidth="1"/>
    <col min="14" max="14" width="7.6640625" style="30" customWidth="1"/>
    <col min="15" max="15" width="8.83203125" style="30" customWidth="1"/>
    <col min="16" max="16" width="10.33203125" style="30" customWidth="1"/>
    <col min="17" max="17" width="7.83203125" style="31" hidden="1" customWidth="1"/>
    <col min="18" max="16384" width="9.33203125" style="30" hidden="1"/>
  </cols>
  <sheetData>
    <row r="1" spans="1:17" s="27" customFormat="1" ht="15.75" x14ac:dyDescent="0.25">
      <c r="B1" s="28"/>
      <c r="C1" s="29"/>
      <c r="D1" s="29"/>
      <c r="E1" s="249" t="s">
        <v>60</v>
      </c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8"/>
    </row>
    <row r="2" spans="1:17" ht="20.25" x14ac:dyDescent="0.3">
      <c r="C2" s="29"/>
      <c r="D2" s="29"/>
      <c r="E2" s="250" t="s">
        <v>75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</row>
    <row r="3" spans="1:17" ht="16.5" customHeight="1" x14ac:dyDescent="0.25">
      <c r="C3" s="29"/>
      <c r="D3" s="29"/>
      <c r="E3" s="251" t="s">
        <v>76</v>
      </c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</row>
    <row r="4" spans="1:17" ht="14.25" x14ac:dyDescent="0.2">
      <c r="C4" s="29"/>
      <c r="D4" s="29"/>
      <c r="E4" s="245" t="s">
        <v>1578</v>
      </c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</row>
    <row r="5" spans="1:17" ht="14.25" x14ac:dyDescent="0.2">
      <c r="C5" s="29"/>
      <c r="D5" s="29"/>
      <c r="E5" s="245" t="s">
        <v>77</v>
      </c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</row>
    <row r="6" spans="1:17" ht="14.25" x14ac:dyDescent="0.2">
      <c r="C6" s="29"/>
      <c r="D6" s="29"/>
      <c r="E6" s="245" t="s">
        <v>78</v>
      </c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</row>
    <row r="7" spans="1:17" x14ac:dyDescent="0.2">
      <c r="A7" s="92"/>
      <c r="B7" s="93"/>
      <c r="C7" s="94"/>
      <c r="D7" s="94"/>
      <c r="E7" s="32" t="s">
        <v>20</v>
      </c>
      <c r="F7" s="33"/>
      <c r="G7" s="34"/>
      <c r="H7" s="34" t="s">
        <v>27</v>
      </c>
      <c r="I7" s="34" t="s">
        <v>24</v>
      </c>
      <c r="J7" s="34" t="s">
        <v>25</v>
      </c>
      <c r="K7" s="34"/>
      <c r="L7" s="34"/>
      <c r="M7" s="34"/>
      <c r="N7" s="34"/>
      <c r="O7" s="34"/>
      <c r="P7" s="35">
        <v>2014</v>
      </c>
      <c r="Q7" s="95"/>
    </row>
    <row r="8" spans="1:17" x14ac:dyDescent="0.2">
      <c r="A8" s="96"/>
      <c r="C8" s="97"/>
      <c r="D8" s="97"/>
      <c r="E8" s="36" t="s">
        <v>23</v>
      </c>
      <c r="F8" s="37"/>
      <c r="G8" s="38"/>
      <c r="H8" s="38" t="s">
        <v>61</v>
      </c>
      <c r="I8" s="38" t="s">
        <v>29</v>
      </c>
      <c r="J8" s="38" t="s">
        <v>28</v>
      </c>
      <c r="K8" s="38"/>
      <c r="L8" s="38"/>
      <c r="M8" s="38"/>
      <c r="N8" s="38"/>
      <c r="O8" s="38"/>
      <c r="P8" s="39"/>
      <c r="Q8" s="95"/>
    </row>
    <row r="9" spans="1:17" x14ac:dyDescent="0.2">
      <c r="A9" s="98"/>
      <c r="B9" s="99"/>
      <c r="C9" s="100"/>
      <c r="D9" s="100"/>
      <c r="E9" s="40" t="s">
        <v>26</v>
      </c>
      <c r="F9" s="41"/>
      <c r="G9" s="42"/>
      <c r="H9" s="42" t="s">
        <v>21</v>
      </c>
      <c r="I9" s="42" t="s">
        <v>22</v>
      </c>
      <c r="J9" s="42" t="s">
        <v>403</v>
      </c>
      <c r="K9" s="42"/>
      <c r="L9" s="42"/>
      <c r="M9" s="42"/>
      <c r="N9" s="42"/>
      <c r="O9" s="42"/>
      <c r="P9" s="43"/>
      <c r="Q9" s="95"/>
    </row>
    <row r="10" spans="1:17" hidden="1" x14ac:dyDescent="0.2">
      <c r="A10" s="96"/>
      <c r="C10" s="97"/>
      <c r="D10" s="97"/>
      <c r="E10" s="40"/>
      <c r="F10" s="41"/>
      <c r="G10" s="42"/>
      <c r="H10" s="38"/>
      <c r="I10" s="44"/>
      <c r="J10" s="42"/>
      <c r="K10" s="44"/>
      <c r="L10" s="42"/>
      <c r="M10" s="42"/>
      <c r="N10" s="42"/>
      <c r="O10" s="42"/>
      <c r="P10" s="43"/>
      <c r="Q10" s="95"/>
    </row>
    <row r="11" spans="1:17" ht="23.25" customHeight="1" x14ac:dyDescent="0.2">
      <c r="A11" s="101" t="s">
        <v>70</v>
      </c>
      <c r="C11" s="102" t="s">
        <v>71</v>
      </c>
      <c r="D11" s="103" t="s">
        <v>0</v>
      </c>
      <c r="E11" s="51" t="s">
        <v>1</v>
      </c>
      <c r="F11" s="51" t="s">
        <v>4</v>
      </c>
      <c r="G11" s="52" t="s">
        <v>62</v>
      </c>
      <c r="H11" s="53" t="s">
        <v>5</v>
      </c>
      <c r="I11" s="53" t="s">
        <v>63</v>
      </c>
      <c r="J11" s="52" t="s">
        <v>6</v>
      </c>
      <c r="K11" s="52" t="s">
        <v>7</v>
      </c>
      <c r="L11" s="52" t="s">
        <v>8</v>
      </c>
      <c r="M11" s="52" t="s">
        <v>1</v>
      </c>
      <c r="N11" s="53" t="s">
        <v>9</v>
      </c>
      <c r="O11" s="53" t="s">
        <v>30</v>
      </c>
      <c r="P11" s="52" t="s">
        <v>10</v>
      </c>
      <c r="Q11" s="104"/>
    </row>
    <row r="12" spans="1:17" ht="13.5" customHeight="1" x14ac:dyDescent="0.2">
      <c r="A12" s="92">
        <v>0</v>
      </c>
      <c r="B12" s="93" t="s">
        <v>404</v>
      </c>
      <c r="C12" s="105">
        <v>1</v>
      </c>
      <c r="D12" s="106">
        <v>0</v>
      </c>
      <c r="E12" s="247" t="s">
        <v>11</v>
      </c>
      <c r="F12" s="112">
        <v>280</v>
      </c>
      <c r="G12" s="113" t="s">
        <v>520</v>
      </c>
      <c r="H12" s="113" t="s">
        <v>872</v>
      </c>
      <c r="I12" s="113" t="s">
        <v>1331</v>
      </c>
      <c r="J12" s="114" t="s">
        <v>122</v>
      </c>
      <c r="K12" s="185">
        <v>1967</v>
      </c>
      <c r="L12" s="114" t="s">
        <v>124</v>
      </c>
      <c r="M12" s="115" t="s">
        <v>14</v>
      </c>
      <c r="N12" s="115" t="s">
        <v>11</v>
      </c>
      <c r="O12" s="116">
        <v>2.5316882416396972E-3</v>
      </c>
      <c r="P12" s="117" t="s">
        <v>1035</v>
      </c>
      <c r="Q12" s="107"/>
    </row>
    <row r="13" spans="1:17" ht="13.5" customHeight="1" x14ac:dyDescent="0.2">
      <c r="A13" s="96">
        <v>0</v>
      </c>
      <c r="B13" s="28" t="s">
        <v>405</v>
      </c>
      <c r="C13" s="106">
        <v>1</v>
      </c>
      <c r="D13" s="106">
        <v>0</v>
      </c>
      <c r="E13" s="248"/>
      <c r="F13" s="112">
        <v>282</v>
      </c>
      <c r="G13" s="113" t="s">
        <v>523</v>
      </c>
      <c r="H13" s="113" t="s">
        <v>872</v>
      </c>
      <c r="I13" s="113" t="s">
        <v>1331</v>
      </c>
      <c r="J13" s="114" t="s">
        <v>122</v>
      </c>
      <c r="K13" s="185">
        <v>1993</v>
      </c>
      <c r="L13" s="114" t="s">
        <v>123</v>
      </c>
      <c r="M13" s="115" t="s">
        <v>17</v>
      </c>
      <c r="N13" s="115" t="s">
        <v>16</v>
      </c>
      <c r="O13" s="116">
        <v>2.5755124056094929E-3</v>
      </c>
      <c r="P13" s="117" t="s">
        <v>1038</v>
      </c>
      <c r="Q13" s="107"/>
    </row>
    <row r="14" spans="1:17" ht="13.5" customHeight="1" x14ac:dyDescent="0.2">
      <c r="A14" s="96">
        <v>0</v>
      </c>
      <c r="B14" s="28" t="s">
        <v>406</v>
      </c>
      <c r="C14" s="106">
        <v>1</v>
      </c>
      <c r="D14" s="106">
        <v>0</v>
      </c>
      <c r="E14" s="248"/>
      <c r="F14" s="118">
        <v>281</v>
      </c>
      <c r="G14" s="113" t="s">
        <v>526</v>
      </c>
      <c r="H14" s="113" t="s">
        <v>872</v>
      </c>
      <c r="I14" s="113" t="s">
        <v>1331</v>
      </c>
      <c r="J14" s="114" t="s">
        <v>122</v>
      </c>
      <c r="K14" s="185">
        <v>1996</v>
      </c>
      <c r="L14" s="114" t="s">
        <v>1332</v>
      </c>
      <c r="M14" s="115" t="s">
        <v>19</v>
      </c>
      <c r="N14" s="115" t="s">
        <v>11</v>
      </c>
      <c r="O14" s="116">
        <v>2.6305735346997478E-3</v>
      </c>
      <c r="P14" s="117" t="s">
        <v>1041</v>
      </c>
      <c r="Q14" s="107"/>
    </row>
    <row r="15" spans="1:17" ht="13.5" customHeight="1" x14ac:dyDescent="0.2">
      <c r="A15" s="98">
        <v>0</v>
      </c>
      <c r="B15" s="99" t="s">
        <v>103</v>
      </c>
      <c r="C15" s="106" t="s">
        <v>103</v>
      </c>
      <c r="D15" s="106">
        <v>0</v>
      </c>
      <c r="E15" s="119"/>
      <c r="F15" s="120"/>
      <c r="G15" s="121" t="s">
        <v>401</v>
      </c>
      <c r="H15" s="122">
        <v>89</v>
      </c>
      <c r="I15" s="123" t="s">
        <v>402</v>
      </c>
      <c r="J15" s="124">
        <v>29.6666667</v>
      </c>
      <c r="K15" s="186"/>
      <c r="L15" s="125"/>
      <c r="M15" s="125"/>
      <c r="N15" s="125" t="s">
        <v>103</v>
      </c>
      <c r="O15" s="126" t="s">
        <v>64</v>
      </c>
      <c r="P15" s="127">
        <f>SUM(P12+P13+P14)</f>
        <v>7.9699074074074061E-2</v>
      </c>
      <c r="Q15" s="28"/>
    </row>
    <row r="16" spans="1:17" ht="13.5" customHeight="1" x14ac:dyDescent="0.2">
      <c r="A16" s="96"/>
      <c r="C16" s="108"/>
      <c r="D16" s="108"/>
      <c r="E16" s="45"/>
      <c r="F16" s="45"/>
      <c r="G16" s="45"/>
      <c r="H16" s="45"/>
      <c r="I16" s="45"/>
      <c r="J16" s="45"/>
      <c r="K16" s="187"/>
      <c r="L16" s="45"/>
      <c r="M16" s="45"/>
      <c r="N16" s="45"/>
      <c r="O16" s="45"/>
      <c r="P16" s="45"/>
      <c r="Q16" s="45"/>
    </row>
    <row r="17" spans="1:17" s="46" customFormat="1" ht="13.5" customHeight="1" x14ac:dyDescent="0.2">
      <c r="A17" s="109">
        <v>0</v>
      </c>
      <c r="B17" s="110" t="s">
        <v>407</v>
      </c>
      <c r="C17" s="111">
        <v>1</v>
      </c>
      <c r="D17" s="111">
        <v>0</v>
      </c>
      <c r="E17" s="247" t="s">
        <v>12</v>
      </c>
      <c r="F17" s="112">
        <v>287</v>
      </c>
      <c r="G17" s="113" t="s">
        <v>578</v>
      </c>
      <c r="H17" s="113" t="s">
        <v>917</v>
      </c>
      <c r="I17" s="113" t="s">
        <v>1333</v>
      </c>
      <c r="J17" s="114" t="s">
        <v>122</v>
      </c>
      <c r="K17" s="185">
        <v>1979</v>
      </c>
      <c r="L17" s="114" t="s">
        <v>123</v>
      </c>
      <c r="M17" s="115" t="s">
        <v>140</v>
      </c>
      <c r="N17" s="115" t="s">
        <v>96</v>
      </c>
      <c r="O17" s="116">
        <v>3.1249999999999997E-3</v>
      </c>
      <c r="P17" s="117" t="s">
        <v>1089</v>
      </c>
      <c r="Q17" s="107"/>
    </row>
    <row r="18" spans="1:17" s="46" customFormat="1" ht="13.5" customHeight="1" x14ac:dyDescent="0.2">
      <c r="A18" s="109">
        <v>0</v>
      </c>
      <c r="B18" s="110" t="s">
        <v>408</v>
      </c>
      <c r="C18" s="111">
        <v>1</v>
      </c>
      <c r="D18" s="111">
        <v>0</v>
      </c>
      <c r="E18" s="248"/>
      <c r="F18" s="112">
        <v>288</v>
      </c>
      <c r="G18" s="113" t="s">
        <v>626</v>
      </c>
      <c r="H18" s="113" t="s">
        <v>949</v>
      </c>
      <c r="I18" s="113" t="s">
        <v>1333</v>
      </c>
      <c r="J18" s="114" t="s">
        <v>122</v>
      </c>
      <c r="K18" s="185">
        <v>1965</v>
      </c>
      <c r="L18" s="114" t="s">
        <v>126</v>
      </c>
      <c r="M18" s="115" t="s">
        <v>188</v>
      </c>
      <c r="N18" s="115" t="s">
        <v>83</v>
      </c>
      <c r="O18" s="116">
        <v>3.3531103919453432E-3</v>
      </c>
      <c r="P18" s="117" t="s">
        <v>1134</v>
      </c>
      <c r="Q18" s="107"/>
    </row>
    <row r="19" spans="1:17" s="46" customFormat="1" ht="13.5" customHeight="1" x14ac:dyDescent="0.2">
      <c r="A19" s="109">
        <v>0</v>
      </c>
      <c r="B19" s="110" t="s">
        <v>409</v>
      </c>
      <c r="C19" s="111">
        <v>1</v>
      </c>
      <c r="D19" s="111">
        <v>0</v>
      </c>
      <c r="E19" s="248"/>
      <c r="F19" s="118">
        <v>206</v>
      </c>
      <c r="G19" s="113" t="s">
        <v>697</v>
      </c>
      <c r="H19" s="113" t="s">
        <v>982</v>
      </c>
      <c r="I19" s="113" t="s">
        <v>1333</v>
      </c>
      <c r="J19" s="114" t="s">
        <v>122</v>
      </c>
      <c r="K19" s="185">
        <v>1975</v>
      </c>
      <c r="L19" s="114" t="s">
        <v>124</v>
      </c>
      <c r="M19" s="115" t="s">
        <v>261</v>
      </c>
      <c r="N19" s="115" t="s">
        <v>115</v>
      </c>
      <c r="O19" s="116">
        <v>3.6497662711254945E-3</v>
      </c>
      <c r="P19" s="117" t="s">
        <v>1196</v>
      </c>
      <c r="Q19" s="107"/>
    </row>
    <row r="20" spans="1:17" s="46" customFormat="1" ht="13.5" customHeight="1" x14ac:dyDescent="0.2">
      <c r="A20" s="109">
        <v>0</v>
      </c>
      <c r="B20" s="110" t="s">
        <v>65</v>
      </c>
      <c r="C20" s="111" t="s">
        <v>103</v>
      </c>
      <c r="D20" s="111">
        <v>0</v>
      </c>
      <c r="E20" s="119"/>
      <c r="F20" s="120"/>
      <c r="G20" s="121" t="s">
        <v>401</v>
      </c>
      <c r="H20" s="122">
        <v>126</v>
      </c>
      <c r="I20" s="123" t="s">
        <v>402</v>
      </c>
      <c r="J20" s="124">
        <v>42</v>
      </c>
      <c r="K20" s="188"/>
      <c r="L20" s="128" t="s">
        <v>65</v>
      </c>
      <c r="M20" s="246">
        <v>2.461805555555556E-2</v>
      </c>
      <c r="N20" s="246"/>
      <c r="O20" s="126" t="s">
        <v>64</v>
      </c>
      <c r="P20" s="127">
        <f>P17+P18+P19</f>
        <v>0.10431712962962963</v>
      </c>
      <c r="Q20" s="28"/>
    </row>
    <row r="21" spans="1:17" ht="13.5" customHeight="1" x14ac:dyDescent="0.2">
      <c r="A21" s="96"/>
      <c r="C21" s="106"/>
      <c r="D21" s="106"/>
      <c r="E21" s="45"/>
      <c r="F21" s="45"/>
      <c r="G21" s="45"/>
      <c r="H21" s="45"/>
      <c r="I21" s="45"/>
      <c r="J21" s="45"/>
      <c r="K21" s="187"/>
      <c r="L21" s="45"/>
      <c r="M21" s="45"/>
      <c r="N21" s="45"/>
      <c r="O21" s="45"/>
      <c r="P21" s="45"/>
      <c r="Q21" s="45"/>
    </row>
    <row r="22" spans="1:17" s="46" customFormat="1" ht="13.5" customHeight="1" x14ac:dyDescent="0.2">
      <c r="A22" s="109">
        <v>0</v>
      </c>
      <c r="B22" s="110" t="s">
        <v>410</v>
      </c>
      <c r="C22" s="111">
        <v>1</v>
      </c>
      <c r="D22" s="111">
        <v>0</v>
      </c>
      <c r="E22" s="247" t="s">
        <v>13</v>
      </c>
      <c r="F22" s="112">
        <v>329</v>
      </c>
      <c r="G22" s="113" t="s">
        <v>579</v>
      </c>
      <c r="H22" s="113" t="s">
        <v>918</v>
      </c>
      <c r="I22" s="113" t="s">
        <v>397</v>
      </c>
      <c r="J22" s="114" t="s">
        <v>122</v>
      </c>
      <c r="K22" s="185" t="s">
        <v>125</v>
      </c>
      <c r="L22" s="114" t="s">
        <v>124</v>
      </c>
      <c r="M22" s="115" t="s">
        <v>141</v>
      </c>
      <c r="N22" s="115" t="s">
        <v>86</v>
      </c>
      <c r="O22" s="116">
        <v>3.1283710895361376E-3</v>
      </c>
      <c r="P22" s="117" t="s">
        <v>1090</v>
      </c>
      <c r="Q22" s="107"/>
    </row>
    <row r="23" spans="1:17" s="46" customFormat="1" ht="13.5" customHeight="1" x14ac:dyDescent="0.2">
      <c r="A23" s="109">
        <v>0</v>
      </c>
      <c r="B23" s="110" t="s">
        <v>411</v>
      </c>
      <c r="C23" s="111">
        <v>1</v>
      </c>
      <c r="D23" s="111">
        <v>0</v>
      </c>
      <c r="E23" s="248"/>
      <c r="F23" s="118">
        <v>43</v>
      </c>
      <c r="G23" s="113" t="s">
        <v>682</v>
      </c>
      <c r="H23" s="113" t="s">
        <v>918</v>
      </c>
      <c r="I23" s="113" t="s">
        <v>397</v>
      </c>
      <c r="J23" s="114" t="s">
        <v>122</v>
      </c>
      <c r="K23" s="185">
        <v>1970</v>
      </c>
      <c r="L23" s="114" t="s">
        <v>124</v>
      </c>
      <c r="M23" s="115" t="s">
        <v>245</v>
      </c>
      <c r="N23" s="115" t="s">
        <v>113</v>
      </c>
      <c r="O23" s="116">
        <v>3.5991999280834226E-3</v>
      </c>
      <c r="P23" s="117" t="s">
        <v>1184</v>
      </c>
      <c r="Q23" s="107"/>
    </row>
    <row r="24" spans="1:17" s="46" customFormat="1" ht="13.5" customHeight="1" x14ac:dyDescent="0.2">
      <c r="A24" s="109">
        <v>0</v>
      </c>
      <c r="B24" s="110" t="s">
        <v>412</v>
      </c>
      <c r="C24" s="111">
        <v>1</v>
      </c>
      <c r="D24" s="111">
        <v>0</v>
      </c>
      <c r="E24" s="248"/>
      <c r="F24" s="118">
        <v>276</v>
      </c>
      <c r="G24" s="113" t="s">
        <v>705</v>
      </c>
      <c r="H24" s="113" t="s">
        <v>986</v>
      </c>
      <c r="I24" s="113" t="s">
        <v>397</v>
      </c>
      <c r="J24" s="114" t="s">
        <v>122</v>
      </c>
      <c r="K24" s="185" t="s">
        <v>127</v>
      </c>
      <c r="L24" s="114" t="s">
        <v>124</v>
      </c>
      <c r="M24" s="115" t="s">
        <v>269</v>
      </c>
      <c r="N24" s="115" t="s">
        <v>116</v>
      </c>
      <c r="O24" s="116">
        <v>3.6722402013664147E-3</v>
      </c>
      <c r="P24" s="117" t="s">
        <v>1202</v>
      </c>
      <c r="Q24" s="107"/>
    </row>
    <row r="25" spans="1:17" s="46" customFormat="1" ht="13.5" customHeight="1" x14ac:dyDescent="0.2">
      <c r="A25" s="109">
        <v>0</v>
      </c>
      <c r="B25" s="110" t="s">
        <v>65</v>
      </c>
      <c r="C25" s="111" t="s">
        <v>103</v>
      </c>
      <c r="D25" s="111">
        <v>0</v>
      </c>
      <c r="E25" s="119"/>
      <c r="F25" s="120"/>
      <c r="G25" s="121" t="s">
        <v>401</v>
      </c>
      <c r="H25" s="122">
        <v>130</v>
      </c>
      <c r="I25" s="123" t="s">
        <v>402</v>
      </c>
      <c r="J25" s="124">
        <v>43.3333333333333</v>
      </c>
      <c r="K25" s="188"/>
      <c r="L25" s="128" t="s">
        <v>65</v>
      </c>
      <c r="M25" s="246">
        <v>2.7418981481481485E-2</v>
      </c>
      <c r="N25" s="246"/>
      <c r="O25" s="126" t="s">
        <v>64</v>
      </c>
      <c r="P25" s="127">
        <f>P22+P23+P24</f>
        <v>0.10711805555555554</v>
      </c>
      <c r="Q25" s="28"/>
    </row>
    <row r="26" spans="1:17" s="46" customFormat="1" ht="13.5" hidden="1" customHeight="1" x14ac:dyDescent="0.2">
      <c r="A26" s="109"/>
      <c r="B26" s="110"/>
      <c r="C26" s="111"/>
      <c r="D26" s="111"/>
      <c r="E26" s="45"/>
      <c r="F26" s="45"/>
      <c r="G26" s="45"/>
      <c r="H26" s="45"/>
      <c r="I26" s="45"/>
      <c r="J26" s="45"/>
      <c r="K26" s="187"/>
      <c r="L26" s="45"/>
      <c r="M26" s="45"/>
      <c r="N26" s="45"/>
      <c r="O26" s="45"/>
      <c r="P26" s="45"/>
      <c r="Q26" s="28"/>
    </row>
    <row r="27" spans="1:17" s="46" customFormat="1" ht="13.5" hidden="1" customHeight="1" x14ac:dyDescent="0.2">
      <c r="A27" s="109">
        <v>0</v>
      </c>
      <c r="B27" s="110" t="s">
        <v>483</v>
      </c>
      <c r="C27" s="111">
        <v>1</v>
      </c>
      <c r="D27" s="111">
        <v>0</v>
      </c>
      <c r="E27" s="247" t="s">
        <v>14</v>
      </c>
      <c r="F27" s="112"/>
      <c r="G27" s="113"/>
      <c r="H27" s="113"/>
      <c r="I27" s="113"/>
      <c r="J27" s="114"/>
      <c r="K27" s="185"/>
      <c r="L27" s="114"/>
      <c r="M27" s="115"/>
      <c r="N27" s="115"/>
      <c r="O27" s="116"/>
      <c r="P27" s="117"/>
      <c r="Q27" s="107"/>
    </row>
    <row r="28" spans="1:17" s="46" customFormat="1" ht="13.5" hidden="1" customHeight="1" x14ac:dyDescent="0.2">
      <c r="A28" s="109">
        <v>0</v>
      </c>
      <c r="B28" s="110" t="s">
        <v>484</v>
      </c>
      <c r="C28" s="111">
        <v>1</v>
      </c>
      <c r="D28" s="111">
        <v>0</v>
      </c>
      <c r="E28" s="248"/>
      <c r="F28" s="112"/>
      <c r="G28" s="113"/>
      <c r="H28" s="113"/>
      <c r="I28" s="113"/>
      <c r="J28" s="114"/>
      <c r="K28" s="185"/>
      <c r="L28" s="114"/>
      <c r="M28" s="115"/>
      <c r="N28" s="115"/>
      <c r="O28" s="116"/>
      <c r="P28" s="117"/>
      <c r="Q28" s="107"/>
    </row>
    <row r="29" spans="1:17" s="46" customFormat="1" ht="13.5" hidden="1" customHeight="1" x14ac:dyDescent="0.2">
      <c r="A29" s="109">
        <v>0</v>
      </c>
      <c r="B29" s="110" t="s">
        <v>485</v>
      </c>
      <c r="C29" s="111">
        <v>1</v>
      </c>
      <c r="D29" s="111">
        <v>0</v>
      </c>
      <c r="E29" s="248"/>
      <c r="F29" s="118"/>
      <c r="G29" s="113"/>
      <c r="H29" s="113"/>
      <c r="I29" s="113"/>
      <c r="J29" s="114"/>
      <c r="K29" s="185"/>
      <c r="L29" s="114"/>
      <c r="M29" s="115"/>
      <c r="N29" s="115"/>
      <c r="O29" s="116"/>
      <c r="P29" s="117"/>
      <c r="Q29" s="107"/>
    </row>
    <row r="30" spans="1:17" s="46" customFormat="1" ht="13.5" hidden="1" customHeight="1" x14ac:dyDescent="0.2">
      <c r="A30" s="109">
        <v>0</v>
      </c>
      <c r="B30" s="110" t="s">
        <v>65</v>
      </c>
      <c r="C30" s="111" t="s">
        <v>103</v>
      </c>
      <c r="D30" s="111">
        <v>0</v>
      </c>
      <c r="E30" s="119"/>
      <c r="F30" s="120"/>
      <c r="G30" s="121" t="s">
        <v>401</v>
      </c>
      <c r="H30" s="122"/>
      <c r="I30" s="123" t="s">
        <v>402</v>
      </c>
      <c r="J30" s="124"/>
      <c r="K30" s="188"/>
      <c r="L30" s="128" t="s">
        <v>65</v>
      </c>
      <c r="M30" s="246"/>
      <c r="N30" s="246"/>
      <c r="O30" s="126" t="s">
        <v>64</v>
      </c>
      <c r="P30" s="127"/>
      <c r="Q30" s="28"/>
    </row>
    <row r="31" spans="1:17" s="46" customFormat="1" ht="13.5" hidden="1" customHeight="1" x14ac:dyDescent="0.2">
      <c r="A31" s="109"/>
      <c r="B31" s="110"/>
      <c r="C31" s="111"/>
      <c r="D31" s="111"/>
      <c r="E31" s="45"/>
      <c r="F31" s="45"/>
      <c r="G31" s="45"/>
      <c r="H31" s="45"/>
      <c r="I31" s="45"/>
      <c r="J31" s="45"/>
      <c r="K31" s="187"/>
      <c r="L31" s="45"/>
      <c r="M31" s="45"/>
      <c r="N31" s="45"/>
      <c r="O31" s="45"/>
      <c r="P31" s="45"/>
      <c r="Q31" s="28"/>
    </row>
    <row r="32" spans="1:17" s="46" customFormat="1" ht="13.5" hidden="1" customHeight="1" x14ac:dyDescent="0.2">
      <c r="A32" s="109">
        <v>0</v>
      </c>
      <c r="B32" s="110" t="s">
        <v>413</v>
      </c>
      <c r="C32" s="111">
        <v>2</v>
      </c>
      <c r="D32" s="111">
        <v>0</v>
      </c>
      <c r="E32" s="247" t="s">
        <v>15</v>
      </c>
      <c r="F32" s="112"/>
      <c r="G32" s="113"/>
      <c r="H32" s="113"/>
      <c r="I32" s="113"/>
      <c r="J32" s="114"/>
      <c r="K32" s="185"/>
      <c r="L32" s="114"/>
      <c r="M32" s="115"/>
      <c r="N32" s="115"/>
      <c r="O32" s="116"/>
      <c r="P32" s="117"/>
      <c r="Q32" s="107"/>
    </row>
    <row r="33" spans="1:17" s="46" customFormat="1" ht="13.5" hidden="1" customHeight="1" x14ac:dyDescent="0.2">
      <c r="A33" s="109">
        <v>0</v>
      </c>
      <c r="B33" s="110" t="s">
        <v>413</v>
      </c>
      <c r="C33" s="111">
        <v>2</v>
      </c>
      <c r="D33" s="111">
        <v>0</v>
      </c>
      <c r="E33" s="248"/>
      <c r="F33" s="112"/>
      <c r="G33" s="113"/>
      <c r="H33" s="113"/>
      <c r="I33" s="113"/>
      <c r="J33" s="114"/>
      <c r="K33" s="185"/>
      <c r="L33" s="114"/>
      <c r="M33" s="115"/>
      <c r="N33" s="115"/>
      <c r="O33" s="116"/>
      <c r="P33" s="117"/>
      <c r="Q33" s="107"/>
    </row>
    <row r="34" spans="1:17" s="46" customFormat="1" ht="13.5" hidden="1" customHeight="1" x14ac:dyDescent="0.2">
      <c r="A34" s="109">
        <v>0</v>
      </c>
      <c r="B34" s="110" t="s">
        <v>414</v>
      </c>
      <c r="C34" s="111">
        <v>1</v>
      </c>
      <c r="D34" s="111">
        <v>0</v>
      </c>
      <c r="E34" s="248"/>
      <c r="F34" s="118"/>
      <c r="G34" s="113"/>
      <c r="H34" s="113"/>
      <c r="I34" s="113"/>
      <c r="J34" s="114"/>
      <c r="K34" s="185"/>
      <c r="L34" s="114"/>
      <c r="M34" s="115"/>
      <c r="N34" s="115"/>
      <c r="O34" s="116"/>
      <c r="P34" s="117"/>
      <c r="Q34" s="107"/>
    </row>
    <row r="35" spans="1:17" s="46" customFormat="1" ht="13.5" hidden="1" customHeight="1" x14ac:dyDescent="0.2">
      <c r="A35" s="109">
        <v>0</v>
      </c>
      <c r="B35" s="110" t="s">
        <v>65</v>
      </c>
      <c r="C35" s="111" t="s">
        <v>103</v>
      </c>
      <c r="D35" s="111">
        <v>0</v>
      </c>
      <c r="E35" s="119"/>
      <c r="F35" s="120"/>
      <c r="G35" s="121" t="s">
        <v>401</v>
      </c>
      <c r="H35" s="122"/>
      <c r="I35" s="123" t="s">
        <v>402</v>
      </c>
      <c r="J35" s="124"/>
      <c r="K35" s="188"/>
      <c r="L35" s="128" t="s">
        <v>65</v>
      </c>
      <c r="M35" s="246"/>
      <c r="N35" s="246"/>
      <c r="O35" s="126" t="s">
        <v>64</v>
      </c>
      <c r="P35" s="127"/>
      <c r="Q35" s="28"/>
    </row>
    <row r="36" spans="1:17" hidden="1" x14ac:dyDescent="0.2"/>
    <row r="37" spans="1:17" hidden="1" x14ac:dyDescent="0.2"/>
    <row r="38" spans="1:17" hidden="1" x14ac:dyDescent="0.2"/>
    <row r="39" spans="1:17" hidden="1" x14ac:dyDescent="0.2"/>
    <row r="40" spans="1:17" hidden="1" x14ac:dyDescent="0.2"/>
    <row r="41" spans="1:17" hidden="1" x14ac:dyDescent="0.2"/>
    <row r="42" spans="1:17" hidden="1" x14ac:dyDescent="0.2"/>
    <row r="43" spans="1:17" hidden="1" x14ac:dyDescent="0.2"/>
    <row r="44" spans="1:17" hidden="1" x14ac:dyDescent="0.2"/>
    <row r="45" spans="1:17" hidden="1" x14ac:dyDescent="0.2"/>
    <row r="46" spans="1:17" hidden="1" x14ac:dyDescent="0.2"/>
    <row r="47" spans="1:17" hidden="1" x14ac:dyDescent="0.2"/>
    <row r="48" spans="1:17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</sheetData>
  <mergeCells count="15">
    <mergeCell ref="E6:P6"/>
    <mergeCell ref="E1:P1"/>
    <mergeCell ref="E2:P2"/>
    <mergeCell ref="E3:P3"/>
    <mergeCell ref="E4:P4"/>
    <mergeCell ref="E5:P5"/>
    <mergeCell ref="M30:N30"/>
    <mergeCell ref="E32:E34"/>
    <mergeCell ref="M35:N35"/>
    <mergeCell ref="E12:E14"/>
    <mergeCell ref="E17:E19"/>
    <mergeCell ref="M20:N20"/>
    <mergeCell ref="E22:E24"/>
    <mergeCell ref="M25:N25"/>
    <mergeCell ref="E27:E29"/>
  </mergeCells>
  <conditionalFormatting sqref="G20:H20 G15:H15 J20 H17:H19 G25:J26 G30:J31 H27:I29 G35:J35 H32:I34 H12:I14 I17:I20 H22:I24">
    <cfRule type="cellIs" dxfId="95" priority="4" stopIfTrue="1" operator="equal">
      <formula>"HORNÉ OREŠANY"</formula>
    </cfRule>
    <cfRule type="cellIs" dxfId="94" priority="5" stopIfTrue="1" operator="equal">
      <formula>"TJ ISKRA HORNÉ OREŠANY"</formula>
    </cfRule>
    <cfRule type="cellIs" dxfId="93" priority="6" stopIfTrue="1" operator="equal">
      <formula>"BK VIKTORIA HORNÉ OREŠANY"</formula>
    </cfRule>
  </conditionalFormatting>
  <conditionalFormatting sqref="J12:J14 J17:J19 J27:J29 L27:L29 J32:J34 L32:L34 L12:L14 L17:L19 J22:J24 L22:L24">
    <cfRule type="beginsWith" dxfId="92" priority="2" operator="beginsWith" text="Ž">
      <formula>LEFT(J12,1)="Ž"</formula>
    </cfRule>
    <cfRule type="beginsWith" dxfId="91" priority="3" operator="beginsWith" text="M">
      <formula>LEFT(J12,1)="M"</formula>
    </cfRule>
  </conditionalFormatting>
  <conditionalFormatting sqref="J12:J14 J17:J19 J27:J29 J32:J34 J22:J24">
    <cfRule type="cellIs" dxfId="90" priority="1" operator="notEqual">
      <formula>"SVK"</formula>
    </cfRule>
  </conditionalFormatting>
  <printOptions horizontalCentered="1"/>
  <pageMargins left="0" right="0" top="0.39370078740157483" bottom="0.59055118110236227" header="0.74803149606299213" footer="0"/>
  <pageSetup paperSize="9" scale="75" orientation="portrait" horizontalDpi="4294967294" verticalDpi="300" r:id="rId1"/>
  <headerFooter alignWithMargins="0">
    <oddFooter>&amp;L&amp;"Arial CE,Tučné"&amp;10Spracoval: Bežecký klub Viktoria Horné Orešany&amp;C&amp;"Arial CE,Tučné"&amp;14www.bkviktoria.sk&amp;R&amp;"Arial CE,Tučné"&amp;10Dátum: &amp;D / Čas: &amp;T</oddFooter>
  </headerFooter>
  <ignoredErrors>
    <ignoredError sqref="K15:K16 M15:N16 K30:K31 K20:K22 M21:N21 N20 K25:K26 M26:N26 N25 M31:N31" numberStoredAsText="1"/>
  </ignoredErrors>
  <drawing r:id="rId2"/>
  <legacyDrawing r:id="rId3"/>
  <oleObjects>
    <mc:AlternateContent xmlns:mc="http://schemas.openxmlformats.org/markup-compatibility/2006">
      <mc:Choice Requires="x14">
        <oleObject progId="CorelDRAW.Graphic.12" shapeId="9217" r:id="rId4">
          <objectPr defaultSize="0" autoPict="0" r:id="rId5">
            <anchor moveWithCells="1">
              <from>
                <xdr:col>11</xdr:col>
                <xdr:colOff>438150</xdr:colOff>
                <xdr:row>1</xdr:row>
                <xdr:rowOff>38100</xdr:rowOff>
              </from>
              <to>
                <xdr:col>15</xdr:col>
                <xdr:colOff>428625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921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10"/>
  <sheetViews>
    <sheetView workbookViewId="0">
      <selection activeCell="J145" sqref="J145"/>
    </sheetView>
  </sheetViews>
  <sheetFormatPr defaultColWidth="0" defaultRowHeight="12.75" customHeight="1" zeroHeight="1" x14ac:dyDescent="0.2"/>
  <cols>
    <col min="1" max="1" width="7.1640625" style="167" customWidth="1"/>
    <col min="2" max="2" width="7.1640625" style="167" hidden="1" customWidth="1"/>
    <col min="3" max="3" width="6.33203125" style="167" hidden="1" customWidth="1"/>
    <col min="4" max="4" width="7" style="168" customWidth="1"/>
    <col min="5" max="5" width="45.33203125" style="169" customWidth="1"/>
    <col min="6" max="6" width="49.1640625" style="156" customWidth="1"/>
    <col min="7" max="8" width="9.83203125" style="156" customWidth="1"/>
    <col min="9" max="9" width="10.5" style="156" customWidth="1"/>
    <col min="10" max="10" width="9.6640625" style="156" bestFit="1" customWidth="1"/>
    <col min="11" max="11" width="11.6640625" style="156" customWidth="1"/>
    <col min="12" max="12" width="0.33203125" style="156" customWidth="1"/>
    <col min="13" max="16" width="9.33203125" style="156" hidden="1" customWidth="1"/>
    <col min="17" max="19" width="0" style="156" hidden="1" customWidth="1"/>
    <col min="20" max="16384" width="9.33203125" style="156" hidden="1"/>
  </cols>
  <sheetData>
    <row r="1" spans="1:12" ht="15.75" x14ac:dyDescent="0.25">
      <c r="A1" s="252" t="s">
        <v>435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2" ht="20.25" x14ac:dyDescent="0.3">
      <c r="A2" s="253" t="s">
        <v>75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</row>
    <row r="3" spans="1:12" ht="18" x14ac:dyDescent="0.25">
      <c r="A3" s="254" t="s">
        <v>76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</row>
    <row r="4" spans="1:12" ht="14.25" x14ac:dyDescent="0.2">
      <c r="A4" s="255" t="s">
        <v>501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</row>
    <row r="5" spans="1:12" ht="14.25" x14ac:dyDescent="0.2">
      <c r="A5" s="255" t="s">
        <v>77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1:12" ht="15" thickBot="1" x14ac:dyDescent="0.25">
      <c r="A6" s="255" t="s">
        <v>78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</row>
    <row r="7" spans="1:12" x14ac:dyDescent="0.2">
      <c r="A7" s="189" t="s">
        <v>436</v>
      </c>
      <c r="B7" s="190"/>
      <c r="C7" s="190"/>
      <c r="D7" s="191"/>
      <c r="E7" s="190"/>
      <c r="F7" s="190"/>
      <c r="G7" s="192"/>
      <c r="H7" s="192"/>
      <c r="I7" s="190"/>
      <c r="J7" s="190"/>
      <c r="K7" s="193"/>
    </row>
    <row r="8" spans="1:12" x14ac:dyDescent="0.2">
      <c r="A8" s="194" t="s">
        <v>1554</v>
      </c>
      <c r="B8" s="195"/>
      <c r="C8" s="195"/>
      <c r="D8" s="196"/>
      <c r="E8" s="195"/>
      <c r="F8" s="195"/>
      <c r="G8" s="195"/>
      <c r="H8" s="195" t="s">
        <v>1334</v>
      </c>
      <c r="I8" s="195"/>
      <c r="J8" s="195"/>
      <c r="K8" s="197"/>
    </row>
    <row r="9" spans="1:12" ht="13.5" thickBot="1" x14ac:dyDescent="0.25">
      <c r="A9" s="198" t="s">
        <v>1555</v>
      </c>
      <c r="B9" s="199"/>
      <c r="C9" s="199"/>
      <c r="D9" s="200"/>
      <c r="E9" s="199"/>
      <c r="F9" s="199"/>
      <c r="G9" s="199"/>
      <c r="H9" s="199" t="s">
        <v>438</v>
      </c>
      <c r="I9" s="199"/>
      <c r="J9" s="201">
        <v>100</v>
      </c>
      <c r="K9" s="202"/>
    </row>
    <row r="10" spans="1:12" ht="13.5" thickBot="1" x14ac:dyDescent="0.25">
      <c r="A10" s="203" t="s">
        <v>1</v>
      </c>
      <c r="B10" s="204" t="s">
        <v>2</v>
      </c>
      <c r="C10" s="204" t="s">
        <v>3</v>
      </c>
      <c r="D10" s="205" t="s">
        <v>4</v>
      </c>
      <c r="E10" s="206" t="s">
        <v>437</v>
      </c>
      <c r="F10" s="206" t="s">
        <v>5</v>
      </c>
      <c r="G10" s="206" t="s">
        <v>6</v>
      </c>
      <c r="H10" s="206" t="s">
        <v>7</v>
      </c>
      <c r="I10" s="206" t="s">
        <v>8</v>
      </c>
      <c r="J10" s="204" t="s">
        <v>9</v>
      </c>
      <c r="K10" s="207" t="s">
        <v>10</v>
      </c>
    </row>
    <row r="11" spans="1:12" ht="12" x14ac:dyDescent="0.2">
      <c r="A11" s="208" t="s">
        <v>11</v>
      </c>
      <c r="B11" s="209"/>
      <c r="C11" s="209"/>
      <c r="D11" s="210" t="s">
        <v>480</v>
      </c>
      <c r="E11" s="211" t="s">
        <v>1335</v>
      </c>
      <c r="F11" s="212" t="s">
        <v>1336</v>
      </c>
      <c r="G11" s="213" t="s">
        <v>122</v>
      </c>
      <c r="H11" s="214">
        <v>2009</v>
      </c>
      <c r="I11" s="213" t="s">
        <v>416</v>
      </c>
      <c r="J11" s="213" t="s">
        <v>11</v>
      </c>
      <c r="K11" s="215">
        <v>1.5277777777777777E-2</v>
      </c>
    </row>
    <row r="12" spans="1:12" ht="12" x14ac:dyDescent="0.2">
      <c r="A12" s="216" t="s">
        <v>12</v>
      </c>
      <c r="B12" s="157"/>
      <c r="C12" s="157"/>
      <c r="D12" s="158" t="s">
        <v>476</v>
      </c>
      <c r="E12" s="160" t="s">
        <v>1337</v>
      </c>
      <c r="F12" s="160" t="s">
        <v>896</v>
      </c>
      <c r="G12" s="161" t="s">
        <v>122</v>
      </c>
      <c r="H12" s="162">
        <v>2009</v>
      </c>
      <c r="I12" s="161" t="s">
        <v>416</v>
      </c>
      <c r="J12" s="161" t="s">
        <v>12</v>
      </c>
      <c r="K12" s="217">
        <v>1.7361111111111112E-2</v>
      </c>
    </row>
    <row r="13" spans="1:12" ht="12" x14ac:dyDescent="0.2">
      <c r="A13" s="216" t="s">
        <v>13</v>
      </c>
      <c r="B13" s="157"/>
      <c r="C13" s="157"/>
      <c r="D13" s="158" t="s">
        <v>446</v>
      </c>
      <c r="E13" s="160" t="s">
        <v>1338</v>
      </c>
      <c r="F13" s="160" t="s">
        <v>1339</v>
      </c>
      <c r="G13" s="161" t="s">
        <v>122</v>
      </c>
      <c r="H13" s="162">
        <v>2009</v>
      </c>
      <c r="I13" s="161" t="s">
        <v>417</v>
      </c>
      <c r="J13" s="161" t="s">
        <v>11</v>
      </c>
      <c r="K13" s="217">
        <v>1.8055555555555557E-2</v>
      </c>
    </row>
    <row r="14" spans="1:12" ht="12" x14ac:dyDescent="0.2">
      <c r="A14" s="216" t="s">
        <v>14</v>
      </c>
      <c r="B14" s="157"/>
      <c r="C14" s="157"/>
      <c r="D14" s="158" t="s">
        <v>1340</v>
      </c>
      <c r="E14" s="160" t="s">
        <v>1341</v>
      </c>
      <c r="F14" s="160" t="s">
        <v>1342</v>
      </c>
      <c r="G14" s="161" t="s">
        <v>122</v>
      </c>
      <c r="H14" s="162">
        <v>2009</v>
      </c>
      <c r="I14" s="161" t="s">
        <v>416</v>
      </c>
      <c r="J14" s="161" t="s">
        <v>13</v>
      </c>
      <c r="K14" s="217">
        <v>1.8055555555555557E-2</v>
      </c>
    </row>
    <row r="15" spans="1:12" ht="12" x14ac:dyDescent="0.2">
      <c r="A15" s="216" t="s">
        <v>15</v>
      </c>
      <c r="B15" s="157"/>
      <c r="C15" s="157"/>
      <c r="D15" s="158" t="s">
        <v>477</v>
      </c>
      <c r="E15" s="160" t="s">
        <v>1343</v>
      </c>
      <c r="F15" s="160" t="s">
        <v>1344</v>
      </c>
      <c r="G15" s="161" t="s">
        <v>122</v>
      </c>
      <c r="H15" s="162">
        <v>2009</v>
      </c>
      <c r="I15" s="161" t="s">
        <v>416</v>
      </c>
      <c r="J15" s="161" t="s">
        <v>14</v>
      </c>
      <c r="K15" s="217">
        <v>1.8749999999999999E-2</v>
      </c>
    </row>
    <row r="16" spans="1:12" ht="12" x14ac:dyDescent="0.2">
      <c r="A16" s="216" t="s">
        <v>16</v>
      </c>
      <c r="B16" s="157"/>
      <c r="C16" s="157"/>
      <c r="D16" s="158" t="s">
        <v>441</v>
      </c>
      <c r="E16" s="160" t="s">
        <v>487</v>
      </c>
      <c r="F16" s="160" t="s">
        <v>887</v>
      </c>
      <c r="G16" s="161" t="s">
        <v>122</v>
      </c>
      <c r="H16" s="162">
        <v>2009</v>
      </c>
      <c r="I16" s="161" t="s">
        <v>417</v>
      </c>
      <c r="J16" s="161" t="s">
        <v>12</v>
      </c>
      <c r="K16" s="217">
        <v>1.8749999999999999E-2</v>
      </c>
    </row>
    <row r="17" spans="1:11" ht="12" x14ac:dyDescent="0.2">
      <c r="A17" s="216" t="s">
        <v>17</v>
      </c>
      <c r="B17" s="157"/>
      <c r="C17" s="157"/>
      <c r="D17" s="158" t="s">
        <v>1345</v>
      </c>
      <c r="E17" s="160" t="s">
        <v>1346</v>
      </c>
      <c r="F17" s="160" t="s">
        <v>1339</v>
      </c>
      <c r="G17" s="161" t="s">
        <v>122</v>
      </c>
      <c r="H17" s="162">
        <v>2009</v>
      </c>
      <c r="I17" s="161" t="s">
        <v>416</v>
      </c>
      <c r="J17" s="161" t="s">
        <v>15</v>
      </c>
      <c r="K17" s="217">
        <v>1.9444444444444445E-2</v>
      </c>
    </row>
    <row r="18" spans="1:11" ht="12" x14ac:dyDescent="0.2">
      <c r="A18" s="216" t="s">
        <v>72</v>
      </c>
      <c r="B18" s="157"/>
      <c r="C18" s="157"/>
      <c r="D18" s="158" t="s">
        <v>1347</v>
      </c>
      <c r="E18" s="160" t="s">
        <v>1348</v>
      </c>
      <c r="F18" s="160" t="s">
        <v>1339</v>
      </c>
      <c r="G18" s="161" t="s">
        <v>122</v>
      </c>
      <c r="H18" s="162">
        <v>2009</v>
      </c>
      <c r="I18" s="161" t="s">
        <v>417</v>
      </c>
      <c r="J18" s="161" t="s">
        <v>13</v>
      </c>
      <c r="K18" s="217">
        <v>1.9444444444444445E-2</v>
      </c>
    </row>
    <row r="19" spans="1:11" ht="12" x14ac:dyDescent="0.2">
      <c r="A19" s="216" t="s">
        <v>18</v>
      </c>
      <c r="B19" s="157"/>
      <c r="C19" s="157"/>
      <c r="D19" s="158" t="s">
        <v>479</v>
      </c>
      <c r="E19" s="160" t="s">
        <v>488</v>
      </c>
      <c r="F19" s="160" t="s">
        <v>400</v>
      </c>
      <c r="G19" s="161" t="s">
        <v>122</v>
      </c>
      <c r="H19" s="162">
        <v>2009</v>
      </c>
      <c r="I19" s="161" t="s">
        <v>416</v>
      </c>
      <c r="J19" s="161" t="s">
        <v>16</v>
      </c>
      <c r="K19" s="217">
        <v>2.013888888888889E-2</v>
      </c>
    </row>
    <row r="20" spans="1:11" ht="12" x14ac:dyDescent="0.2">
      <c r="A20" s="216" t="s">
        <v>19</v>
      </c>
      <c r="B20" s="157"/>
      <c r="C20" s="157"/>
      <c r="D20" s="158" t="s">
        <v>1349</v>
      </c>
      <c r="E20" s="160" t="s">
        <v>1350</v>
      </c>
      <c r="F20" s="160" t="s">
        <v>1351</v>
      </c>
      <c r="G20" s="161" t="s">
        <v>122</v>
      </c>
      <c r="H20" s="162">
        <v>2010</v>
      </c>
      <c r="I20" s="161" t="s">
        <v>416</v>
      </c>
      <c r="J20" s="161" t="s">
        <v>17</v>
      </c>
      <c r="K20" s="217">
        <v>2.0833333333333332E-2</v>
      </c>
    </row>
    <row r="21" spans="1:11" ht="12" x14ac:dyDescent="0.2">
      <c r="A21" s="216" t="s">
        <v>81</v>
      </c>
      <c r="B21" s="157"/>
      <c r="C21" s="157"/>
      <c r="D21" s="158" t="s">
        <v>449</v>
      </c>
      <c r="E21" s="160" t="s">
        <v>1352</v>
      </c>
      <c r="F21" s="160" t="s">
        <v>1028</v>
      </c>
      <c r="G21" s="161" t="s">
        <v>122</v>
      </c>
      <c r="H21" s="162">
        <v>2010</v>
      </c>
      <c r="I21" s="161" t="s">
        <v>417</v>
      </c>
      <c r="J21" s="161" t="s">
        <v>14</v>
      </c>
      <c r="K21" s="217">
        <v>2.0833333333333332E-2</v>
      </c>
    </row>
    <row r="22" spans="1:11" ht="12" x14ac:dyDescent="0.2">
      <c r="A22" s="216" t="s">
        <v>82</v>
      </c>
      <c r="B22" s="157"/>
      <c r="C22" s="157"/>
      <c r="D22" s="158" t="s">
        <v>1353</v>
      </c>
      <c r="E22" s="160" t="s">
        <v>1354</v>
      </c>
      <c r="F22" s="160" t="s">
        <v>1339</v>
      </c>
      <c r="G22" s="161" t="s">
        <v>122</v>
      </c>
      <c r="H22" s="162">
        <v>2009</v>
      </c>
      <c r="I22" s="161" t="s">
        <v>416</v>
      </c>
      <c r="J22" s="161" t="s">
        <v>72</v>
      </c>
      <c r="K22" s="217">
        <v>2.1527777777777781E-2</v>
      </c>
    </row>
    <row r="23" spans="1:11" ht="12" x14ac:dyDescent="0.2">
      <c r="A23" s="216" t="s">
        <v>83</v>
      </c>
      <c r="B23" s="157"/>
      <c r="C23" s="157"/>
      <c r="D23" s="158" t="s">
        <v>1355</v>
      </c>
      <c r="E23" s="160" t="s">
        <v>439</v>
      </c>
      <c r="F23" s="160" t="s">
        <v>1339</v>
      </c>
      <c r="G23" s="161" t="s">
        <v>122</v>
      </c>
      <c r="H23" s="162">
        <v>2010</v>
      </c>
      <c r="I23" s="161" t="s">
        <v>417</v>
      </c>
      <c r="J23" s="161" t="s">
        <v>15</v>
      </c>
      <c r="K23" s="217">
        <v>2.2222222222222223E-2</v>
      </c>
    </row>
    <row r="24" spans="1:11" ht="12" x14ac:dyDescent="0.2">
      <c r="A24" s="216" t="s">
        <v>84</v>
      </c>
      <c r="B24" s="157"/>
      <c r="C24" s="157"/>
      <c r="D24" s="158" t="s">
        <v>478</v>
      </c>
      <c r="E24" s="160" t="s">
        <v>1356</v>
      </c>
      <c r="F24" s="160" t="s">
        <v>1339</v>
      </c>
      <c r="G24" s="161" t="s">
        <v>122</v>
      </c>
      <c r="H24" s="162">
        <v>2009</v>
      </c>
      <c r="I24" s="161" t="s">
        <v>416</v>
      </c>
      <c r="J24" s="161" t="s">
        <v>18</v>
      </c>
      <c r="K24" s="217">
        <v>2.2916666666666669E-2</v>
      </c>
    </row>
    <row r="25" spans="1:11" ht="12" x14ac:dyDescent="0.2">
      <c r="A25" s="216" t="s">
        <v>85</v>
      </c>
      <c r="B25" s="157"/>
      <c r="C25" s="157"/>
      <c r="D25" s="158" t="s">
        <v>443</v>
      </c>
      <c r="E25" s="160" t="s">
        <v>1357</v>
      </c>
      <c r="F25" s="160" t="s">
        <v>400</v>
      </c>
      <c r="G25" s="161" t="s">
        <v>122</v>
      </c>
      <c r="H25" s="162">
        <v>2010</v>
      </c>
      <c r="I25" s="161" t="s">
        <v>417</v>
      </c>
      <c r="J25" s="161" t="s">
        <v>16</v>
      </c>
      <c r="K25" s="217">
        <v>2.2916666666666669E-2</v>
      </c>
    </row>
    <row r="26" spans="1:11" ht="12" x14ac:dyDescent="0.2">
      <c r="A26" s="216" t="s">
        <v>86</v>
      </c>
      <c r="B26" s="157"/>
      <c r="C26" s="157"/>
      <c r="D26" s="158" t="s">
        <v>1358</v>
      </c>
      <c r="E26" s="160" t="s">
        <v>1359</v>
      </c>
      <c r="F26" s="160" t="s">
        <v>1360</v>
      </c>
      <c r="G26" s="161" t="s">
        <v>122</v>
      </c>
      <c r="H26" s="162">
        <v>2010</v>
      </c>
      <c r="I26" s="161" t="s">
        <v>417</v>
      </c>
      <c r="J26" s="161" t="s">
        <v>17</v>
      </c>
      <c r="K26" s="217">
        <v>2.361111111111111E-2</v>
      </c>
    </row>
    <row r="27" spans="1:11" ht="12" x14ac:dyDescent="0.2">
      <c r="A27" s="216" t="s">
        <v>87</v>
      </c>
      <c r="B27" s="157"/>
      <c r="C27" s="157"/>
      <c r="D27" s="158" t="s">
        <v>1361</v>
      </c>
      <c r="E27" s="160" t="s">
        <v>1362</v>
      </c>
      <c r="F27" s="160" t="s">
        <v>1363</v>
      </c>
      <c r="G27" s="161" t="s">
        <v>122</v>
      </c>
      <c r="H27" s="162">
        <v>2009</v>
      </c>
      <c r="I27" s="161" t="s">
        <v>416</v>
      </c>
      <c r="J27" s="161" t="s">
        <v>19</v>
      </c>
      <c r="K27" s="217">
        <v>2.4305555555555556E-2</v>
      </c>
    </row>
    <row r="28" spans="1:11" ht="12" x14ac:dyDescent="0.2">
      <c r="A28" s="216" t="s">
        <v>88</v>
      </c>
      <c r="B28" s="157"/>
      <c r="C28" s="157"/>
      <c r="D28" s="158" t="s">
        <v>1364</v>
      </c>
      <c r="E28" s="160" t="s">
        <v>1365</v>
      </c>
      <c r="F28" s="160" t="s">
        <v>926</v>
      </c>
      <c r="G28" s="161" t="s">
        <v>122</v>
      </c>
      <c r="H28" s="162">
        <v>2009</v>
      </c>
      <c r="I28" s="161" t="s">
        <v>417</v>
      </c>
      <c r="J28" s="161" t="s">
        <v>72</v>
      </c>
      <c r="K28" s="217">
        <v>2.4305555555555556E-2</v>
      </c>
    </row>
    <row r="29" spans="1:11" ht="12" x14ac:dyDescent="0.2">
      <c r="A29" s="216" t="s">
        <v>89</v>
      </c>
      <c r="B29" s="157"/>
      <c r="C29" s="157"/>
      <c r="D29" s="158" t="s">
        <v>1366</v>
      </c>
      <c r="E29" s="160" t="s">
        <v>1367</v>
      </c>
      <c r="F29" s="160" t="s">
        <v>1368</v>
      </c>
      <c r="G29" s="161" t="s">
        <v>122</v>
      </c>
      <c r="H29" s="162">
        <v>2010</v>
      </c>
      <c r="I29" s="161" t="s">
        <v>416</v>
      </c>
      <c r="J29" s="161" t="s">
        <v>81</v>
      </c>
      <c r="K29" s="217">
        <v>2.4999999999999998E-2</v>
      </c>
    </row>
    <row r="30" spans="1:11" ht="12" x14ac:dyDescent="0.2">
      <c r="A30" s="216" t="s">
        <v>90</v>
      </c>
      <c r="B30" s="157"/>
      <c r="C30" s="157"/>
      <c r="D30" s="158" t="s">
        <v>450</v>
      </c>
      <c r="E30" s="160" t="s">
        <v>1369</v>
      </c>
      <c r="F30" s="160" t="s">
        <v>1370</v>
      </c>
      <c r="G30" s="161" t="s">
        <v>122</v>
      </c>
      <c r="H30" s="162">
        <v>2010</v>
      </c>
      <c r="I30" s="161" t="s">
        <v>417</v>
      </c>
      <c r="J30" s="161" t="s">
        <v>18</v>
      </c>
      <c r="K30" s="217">
        <v>2.4999999999999998E-2</v>
      </c>
    </row>
    <row r="31" spans="1:11" ht="12" x14ac:dyDescent="0.2">
      <c r="A31" s="216" t="s">
        <v>91</v>
      </c>
      <c r="B31" s="157"/>
      <c r="C31" s="157"/>
      <c r="D31" s="158" t="s">
        <v>1371</v>
      </c>
      <c r="E31" s="160" t="s">
        <v>491</v>
      </c>
      <c r="F31" s="160" t="s">
        <v>400</v>
      </c>
      <c r="G31" s="161" t="s">
        <v>122</v>
      </c>
      <c r="H31" s="162">
        <v>2011</v>
      </c>
      <c r="I31" s="161" t="s">
        <v>416</v>
      </c>
      <c r="J31" s="161" t="s">
        <v>82</v>
      </c>
      <c r="K31" s="217">
        <v>2.5694444444444447E-2</v>
      </c>
    </row>
    <row r="32" spans="1:11" ht="12" x14ac:dyDescent="0.2">
      <c r="A32" s="216" t="s">
        <v>92</v>
      </c>
      <c r="B32" s="157"/>
      <c r="C32" s="157"/>
      <c r="D32" s="158" t="s">
        <v>1372</v>
      </c>
      <c r="E32" s="160" t="s">
        <v>1373</v>
      </c>
      <c r="F32" s="160" t="s">
        <v>1339</v>
      </c>
      <c r="G32" s="161" t="s">
        <v>122</v>
      </c>
      <c r="H32" s="162">
        <v>2010</v>
      </c>
      <c r="I32" s="161" t="s">
        <v>417</v>
      </c>
      <c r="J32" s="161" t="s">
        <v>19</v>
      </c>
      <c r="K32" s="217">
        <v>2.5694444444444447E-2</v>
      </c>
    </row>
    <row r="33" spans="1:11" ht="12" x14ac:dyDescent="0.2">
      <c r="A33" s="216" t="s">
        <v>93</v>
      </c>
      <c r="B33" s="157"/>
      <c r="C33" s="157"/>
      <c r="D33" s="158" t="s">
        <v>440</v>
      </c>
      <c r="E33" s="160" t="s">
        <v>1374</v>
      </c>
      <c r="F33" s="160" t="s">
        <v>1339</v>
      </c>
      <c r="G33" s="161" t="s">
        <v>122</v>
      </c>
      <c r="H33" s="162">
        <v>2009</v>
      </c>
      <c r="I33" s="161" t="s">
        <v>417</v>
      </c>
      <c r="J33" s="161" t="s">
        <v>81</v>
      </c>
      <c r="K33" s="217">
        <v>2.6388888888888889E-2</v>
      </c>
    </row>
    <row r="34" spans="1:11" ht="12" x14ac:dyDescent="0.2">
      <c r="A34" s="216" t="s">
        <v>94</v>
      </c>
      <c r="B34" s="157"/>
      <c r="C34" s="157"/>
      <c r="D34" s="158" t="s">
        <v>1375</v>
      </c>
      <c r="E34" s="160" t="s">
        <v>1376</v>
      </c>
      <c r="F34" s="160" t="s">
        <v>1339</v>
      </c>
      <c r="G34" s="161" t="s">
        <v>122</v>
      </c>
      <c r="H34" s="162">
        <v>2010</v>
      </c>
      <c r="I34" s="161" t="s">
        <v>416</v>
      </c>
      <c r="J34" s="161" t="s">
        <v>83</v>
      </c>
      <c r="K34" s="217">
        <v>2.7083333333333334E-2</v>
      </c>
    </row>
    <row r="35" spans="1:11" ht="12" x14ac:dyDescent="0.2">
      <c r="A35" s="216" t="s">
        <v>95</v>
      </c>
      <c r="B35" s="157"/>
      <c r="C35" s="157"/>
      <c r="D35" s="158" t="s">
        <v>1377</v>
      </c>
      <c r="E35" s="160" t="s">
        <v>1378</v>
      </c>
      <c r="F35" s="160" t="s">
        <v>1360</v>
      </c>
      <c r="G35" s="161" t="s">
        <v>122</v>
      </c>
      <c r="H35" s="162">
        <v>2011</v>
      </c>
      <c r="I35" s="161" t="s">
        <v>416</v>
      </c>
      <c r="J35" s="161" t="s">
        <v>84</v>
      </c>
      <c r="K35" s="217">
        <v>2.7083333333333334E-2</v>
      </c>
    </row>
    <row r="36" spans="1:11" ht="12" x14ac:dyDescent="0.2">
      <c r="A36" s="216" t="s">
        <v>96</v>
      </c>
      <c r="B36" s="157"/>
      <c r="C36" s="157"/>
      <c r="D36" s="158" t="s">
        <v>1379</v>
      </c>
      <c r="E36" s="160" t="s">
        <v>1380</v>
      </c>
      <c r="F36" s="160" t="s">
        <v>1368</v>
      </c>
      <c r="G36" s="161" t="s">
        <v>122</v>
      </c>
      <c r="H36" s="162">
        <v>2010</v>
      </c>
      <c r="I36" s="161" t="s">
        <v>417</v>
      </c>
      <c r="J36" s="161" t="s">
        <v>82</v>
      </c>
      <c r="K36" s="217">
        <v>2.7083333333333334E-2</v>
      </c>
    </row>
    <row r="37" spans="1:11" ht="12" x14ac:dyDescent="0.2">
      <c r="A37" s="216" t="s">
        <v>97</v>
      </c>
      <c r="B37" s="157"/>
      <c r="C37" s="157"/>
      <c r="D37" s="158" t="s">
        <v>1381</v>
      </c>
      <c r="E37" s="160" t="s">
        <v>1382</v>
      </c>
      <c r="F37" s="160" t="s">
        <v>928</v>
      </c>
      <c r="G37" s="161" t="s">
        <v>122</v>
      </c>
      <c r="H37" s="162">
        <v>2011</v>
      </c>
      <c r="I37" s="161" t="s">
        <v>416</v>
      </c>
      <c r="J37" s="161" t="s">
        <v>85</v>
      </c>
      <c r="K37" s="217">
        <v>2.7777777777777776E-2</v>
      </c>
    </row>
    <row r="38" spans="1:11" ht="12" x14ac:dyDescent="0.2">
      <c r="A38" s="216" t="s">
        <v>98</v>
      </c>
      <c r="B38" s="157"/>
      <c r="C38" s="157"/>
      <c r="D38" s="158" t="s">
        <v>1383</v>
      </c>
      <c r="E38" s="160" t="s">
        <v>490</v>
      </c>
      <c r="F38" s="160" t="s">
        <v>1384</v>
      </c>
      <c r="G38" s="161" t="s">
        <v>122</v>
      </c>
      <c r="H38" s="162">
        <v>2011</v>
      </c>
      <c r="I38" s="161" t="s">
        <v>416</v>
      </c>
      <c r="J38" s="161" t="s">
        <v>86</v>
      </c>
      <c r="K38" s="217">
        <v>2.7777777777777776E-2</v>
      </c>
    </row>
    <row r="39" spans="1:11" ht="12" x14ac:dyDescent="0.2">
      <c r="A39" s="216" t="s">
        <v>99</v>
      </c>
      <c r="B39" s="157"/>
      <c r="C39" s="157"/>
      <c r="D39" s="158" t="s">
        <v>1385</v>
      </c>
      <c r="E39" s="160" t="s">
        <v>1386</v>
      </c>
      <c r="F39" s="160" t="s">
        <v>1363</v>
      </c>
      <c r="G39" s="161" t="s">
        <v>122</v>
      </c>
      <c r="H39" s="162">
        <v>2011</v>
      </c>
      <c r="I39" s="161" t="s">
        <v>417</v>
      </c>
      <c r="J39" s="161" t="s">
        <v>83</v>
      </c>
      <c r="K39" s="217">
        <v>2.7777777777777776E-2</v>
      </c>
    </row>
    <row r="40" spans="1:11" ht="12" x14ac:dyDescent="0.2">
      <c r="A40" s="216" t="s">
        <v>100</v>
      </c>
      <c r="B40" s="157"/>
      <c r="C40" s="157"/>
      <c r="D40" s="158" t="s">
        <v>1387</v>
      </c>
      <c r="E40" s="160" t="s">
        <v>1388</v>
      </c>
      <c r="F40" s="160" t="s">
        <v>1339</v>
      </c>
      <c r="G40" s="161" t="s">
        <v>122</v>
      </c>
      <c r="H40" s="162">
        <v>2010</v>
      </c>
      <c r="I40" s="161" t="s">
        <v>416</v>
      </c>
      <c r="J40" s="161" t="s">
        <v>87</v>
      </c>
      <c r="K40" s="217">
        <v>2.8472222222222222E-2</v>
      </c>
    </row>
    <row r="41" spans="1:11" ht="12" x14ac:dyDescent="0.2">
      <c r="A41" s="216" t="s">
        <v>101</v>
      </c>
      <c r="B41" s="157"/>
      <c r="C41" s="157"/>
      <c r="D41" s="158" t="s">
        <v>444</v>
      </c>
      <c r="E41" s="160" t="s">
        <v>1389</v>
      </c>
      <c r="F41" s="160" t="s">
        <v>917</v>
      </c>
      <c r="G41" s="161" t="s">
        <v>122</v>
      </c>
      <c r="H41" s="162">
        <v>2011</v>
      </c>
      <c r="I41" s="161" t="s">
        <v>417</v>
      </c>
      <c r="J41" s="161" t="s">
        <v>84</v>
      </c>
      <c r="K41" s="217">
        <v>2.8472222222222222E-2</v>
      </c>
    </row>
    <row r="42" spans="1:11" ht="12" x14ac:dyDescent="0.2">
      <c r="A42" s="216" t="s">
        <v>102</v>
      </c>
      <c r="B42" s="157"/>
      <c r="C42" s="157"/>
      <c r="D42" s="158" t="s">
        <v>1390</v>
      </c>
      <c r="E42" s="160" t="s">
        <v>1391</v>
      </c>
      <c r="F42" s="160" t="s">
        <v>1339</v>
      </c>
      <c r="G42" s="161" t="s">
        <v>122</v>
      </c>
      <c r="H42" s="162">
        <v>2009</v>
      </c>
      <c r="I42" s="161" t="s">
        <v>416</v>
      </c>
      <c r="J42" s="161" t="s">
        <v>88</v>
      </c>
      <c r="K42" s="217">
        <v>2.9166666666666664E-2</v>
      </c>
    </row>
    <row r="43" spans="1:11" ht="12" x14ac:dyDescent="0.2">
      <c r="A43" s="216" t="s">
        <v>104</v>
      </c>
      <c r="B43" s="157"/>
      <c r="C43" s="157"/>
      <c r="D43" s="158" t="s">
        <v>1392</v>
      </c>
      <c r="E43" s="160" t="s">
        <v>1393</v>
      </c>
      <c r="F43" s="160" t="s">
        <v>1339</v>
      </c>
      <c r="G43" s="161" t="s">
        <v>122</v>
      </c>
      <c r="H43" s="162">
        <v>2010</v>
      </c>
      <c r="I43" s="161" t="s">
        <v>417</v>
      </c>
      <c r="J43" s="161" t="s">
        <v>85</v>
      </c>
      <c r="K43" s="217">
        <v>2.9166666666666664E-2</v>
      </c>
    </row>
    <row r="44" spans="1:11" ht="12" x14ac:dyDescent="0.2">
      <c r="A44" s="216" t="s">
        <v>105</v>
      </c>
      <c r="B44" s="157"/>
      <c r="C44" s="157"/>
      <c r="D44" s="158" t="s">
        <v>448</v>
      </c>
      <c r="E44" s="160" t="s">
        <v>1394</v>
      </c>
      <c r="F44" s="160" t="s">
        <v>1395</v>
      </c>
      <c r="G44" s="161" t="s">
        <v>122</v>
      </c>
      <c r="H44" s="162">
        <v>2011</v>
      </c>
      <c r="I44" s="161" t="s">
        <v>417</v>
      </c>
      <c r="J44" s="161" t="s">
        <v>86</v>
      </c>
      <c r="K44" s="217">
        <v>2.9861111111111113E-2</v>
      </c>
    </row>
    <row r="45" spans="1:11" ht="12" x14ac:dyDescent="0.2">
      <c r="A45" s="216" t="s">
        <v>106</v>
      </c>
      <c r="B45" s="157"/>
      <c r="C45" s="157"/>
      <c r="D45" s="158" t="s">
        <v>1396</v>
      </c>
      <c r="E45" s="160" t="s">
        <v>1397</v>
      </c>
      <c r="F45" s="160" t="s">
        <v>1398</v>
      </c>
      <c r="G45" s="161" t="s">
        <v>122</v>
      </c>
      <c r="H45" s="162">
        <v>2012</v>
      </c>
      <c r="I45" s="161" t="s">
        <v>417</v>
      </c>
      <c r="J45" s="161" t="s">
        <v>87</v>
      </c>
      <c r="K45" s="217">
        <v>3.0555555555555555E-2</v>
      </c>
    </row>
    <row r="46" spans="1:11" ht="12" x14ac:dyDescent="0.2">
      <c r="A46" s="216" t="s">
        <v>107</v>
      </c>
      <c r="B46" s="157"/>
      <c r="C46" s="157"/>
      <c r="D46" s="158" t="s">
        <v>445</v>
      </c>
      <c r="E46" s="160" t="s">
        <v>1399</v>
      </c>
      <c r="F46" s="160" t="s">
        <v>1339</v>
      </c>
      <c r="G46" s="161" t="s">
        <v>122</v>
      </c>
      <c r="H46" s="162">
        <v>2011</v>
      </c>
      <c r="I46" s="161" t="s">
        <v>417</v>
      </c>
      <c r="J46" s="161" t="s">
        <v>88</v>
      </c>
      <c r="K46" s="217">
        <v>3.3333333333333333E-2</v>
      </c>
    </row>
    <row r="47" spans="1:11" ht="12" x14ac:dyDescent="0.2">
      <c r="A47" s="216" t="s">
        <v>108</v>
      </c>
      <c r="B47" s="157"/>
      <c r="C47" s="157"/>
      <c r="D47" s="158" t="s">
        <v>442</v>
      </c>
      <c r="E47" s="160" t="s">
        <v>1400</v>
      </c>
      <c r="F47" s="160" t="s">
        <v>400</v>
      </c>
      <c r="G47" s="161" t="s">
        <v>122</v>
      </c>
      <c r="H47" s="162">
        <v>2012</v>
      </c>
      <c r="I47" s="161" t="s">
        <v>417</v>
      </c>
      <c r="J47" s="161" t="s">
        <v>89</v>
      </c>
      <c r="K47" s="217">
        <v>3.4027777777777775E-2</v>
      </c>
    </row>
    <row r="48" spans="1:11" ht="12" x14ac:dyDescent="0.2">
      <c r="A48" s="216" t="s">
        <v>109</v>
      </c>
      <c r="B48" s="157"/>
      <c r="C48" s="157"/>
      <c r="D48" s="158" t="s">
        <v>481</v>
      </c>
      <c r="E48" s="160" t="s">
        <v>1401</v>
      </c>
      <c r="F48" s="160" t="s">
        <v>1339</v>
      </c>
      <c r="G48" s="161" t="s">
        <v>122</v>
      </c>
      <c r="H48" s="162">
        <v>2011</v>
      </c>
      <c r="I48" s="161" t="s">
        <v>416</v>
      </c>
      <c r="J48" s="161" t="s">
        <v>89</v>
      </c>
      <c r="K48" s="217">
        <v>3.4722222222222224E-2</v>
      </c>
    </row>
    <row r="49" spans="1:14" ht="12" x14ac:dyDescent="0.2">
      <c r="A49" s="216" t="s">
        <v>110</v>
      </c>
      <c r="B49" s="157"/>
      <c r="C49" s="157"/>
      <c r="D49" s="158" t="s">
        <v>447</v>
      </c>
      <c r="E49" s="160" t="s">
        <v>1402</v>
      </c>
      <c r="F49" s="160" t="s">
        <v>1342</v>
      </c>
      <c r="G49" s="161" t="s">
        <v>122</v>
      </c>
      <c r="H49" s="162">
        <v>2012</v>
      </c>
      <c r="I49" s="161" t="s">
        <v>417</v>
      </c>
      <c r="J49" s="161" t="s">
        <v>90</v>
      </c>
      <c r="K49" s="217">
        <v>3.4722222222222224E-2</v>
      </c>
    </row>
    <row r="50" spans="1:14" ht="12" x14ac:dyDescent="0.2">
      <c r="A50" s="216" t="s">
        <v>111</v>
      </c>
      <c r="B50" s="157"/>
      <c r="C50" s="157"/>
      <c r="D50" s="158" t="s">
        <v>482</v>
      </c>
      <c r="E50" s="160" t="s">
        <v>1403</v>
      </c>
      <c r="F50" s="160" t="s">
        <v>1404</v>
      </c>
      <c r="G50" s="161" t="s">
        <v>122</v>
      </c>
      <c r="H50" s="162">
        <v>2011</v>
      </c>
      <c r="I50" s="161" t="s">
        <v>416</v>
      </c>
      <c r="J50" s="161" t="s">
        <v>90</v>
      </c>
      <c r="K50" s="217">
        <v>3.5416666666666666E-2</v>
      </c>
    </row>
    <row r="51" spans="1:14" ht="12" x14ac:dyDescent="0.2">
      <c r="A51" s="216" t="s">
        <v>112</v>
      </c>
      <c r="B51" s="157"/>
      <c r="C51" s="157"/>
      <c r="D51" s="158" t="s">
        <v>1405</v>
      </c>
      <c r="E51" s="160" t="s">
        <v>1406</v>
      </c>
      <c r="F51" s="160" t="s">
        <v>1339</v>
      </c>
      <c r="G51" s="161" t="s">
        <v>122</v>
      </c>
      <c r="H51" s="162">
        <v>2012</v>
      </c>
      <c r="I51" s="161" t="s">
        <v>416</v>
      </c>
      <c r="J51" s="161" t="s">
        <v>91</v>
      </c>
      <c r="K51" s="217">
        <v>3.6805555555555557E-2</v>
      </c>
    </row>
    <row r="52" spans="1:14" ht="12" x14ac:dyDescent="0.2">
      <c r="A52" s="216" t="s">
        <v>113</v>
      </c>
      <c r="B52" s="157"/>
      <c r="C52" s="157"/>
      <c r="D52" s="158" t="s">
        <v>1407</v>
      </c>
      <c r="E52" s="160" t="s">
        <v>1408</v>
      </c>
      <c r="F52" s="160" t="s">
        <v>1339</v>
      </c>
      <c r="G52" s="161" t="s">
        <v>122</v>
      </c>
      <c r="H52" s="162">
        <v>2012</v>
      </c>
      <c r="I52" s="161" t="s">
        <v>416</v>
      </c>
      <c r="J52" s="161" t="s">
        <v>92</v>
      </c>
      <c r="K52" s="217">
        <v>5.2777777777777778E-2</v>
      </c>
    </row>
    <row r="53" spans="1:14" ht="12" x14ac:dyDescent="0.2">
      <c r="A53" s="216" t="s">
        <v>114</v>
      </c>
      <c r="B53" s="157"/>
      <c r="C53" s="157"/>
      <c r="D53" s="158" t="s">
        <v>1409</v>
      </c>
      <c r="E53" s="160" t="s">
        <v>1410</v>
      </c>
      <c r="F53" s="160" t="s">
        <v>1339</v>
      </c>
      <c r="G53" s="161" t="s">
        <v>122</v>
      </c>
      <c r="H53" s="162">
        <v>2012</v>
      </c>
      <c r="I53" s="161" t="s">
        <v>417</v>
      </c>
      <c r="J53" s="161" t="s">
        <v>91</v>
      </c>
      <c r="K53" s="217">
        <v>5.2777777777777778E-2</v>
      </c>
    </row>
    <row r="54" spans="1:14" ht="12" x14ac:dyDescent="0.2">
      <c r="A54" s="216" t="s">
        <v>115</v>
      </c>
      <c r="B54" s="157"/>
      <c r="C54" s="157"/>
      <c r="D54" s="158" t="s">
        <v>1411</v>
      </c>
      <c r="E54" s="160" t="s">
        <v>1412</v>
      </c>
      <c r="F54" s="160" t="s">
        <v>1370</v>
      </c>
      <c r="G54" s="161" t="s">
        <v>122</v>
      </c>
      <c r="H54" s="162">
        <v>2012</v>
      </c>
      <c r="I54" s="161" t="s">
        <v>416</v>
      </c>
      <c r="J54" s="161"/>
      <c r="K54" s="217" t="s">
        <v>396</v>
      </c>
    </row>
    <row r="55" spans="1:14" thickBot="1" x14ac:dyDescent="0.25">
      <c r="A55" s="218" t="s">
        <v>116</v>
      </c>
      <c r="B55" s="219"/>
      <c r="C55" s="219"/>
      <c r="D55" s="220" t="s">
        <v>1413</v>
      </c>
      <c r="E55" s="221" t="s">
        <v>1414</v>
      </c>
      <c r="F55" s="221" t="s">
        <v>1342</v>
      </c>
      <c r="G55" s="222" t="s">
        <v>122</v>
      </c>
      <c r="H55" s="223">
        <v>2011</v>
      </c>
      <c r="I55" s="222" t="s">
        <v>417</v>
      </c>
      <c r="J55" s="222"/>
      <c r="K55" s="224" t="s">
        <v>396</v>
      </c>
    </row>
    <row r="56" spans="1:14" ht="13.5" thickBot="1" x14ac:dyDescent="0.25">
      <c r="A56" s="163"/>
      <c r="B56" s="163"/>
      <c r="C56" s="163"/>
      <c r="D56" s="164"/>
      <c r="E56" s="165"/>
      <c r="F56" s="166"/>
      <c r="G56" s="166"/>
      <c r="H56" s="166"/>
      <c r="I56" s="166"/>
      <c r="J56" s="166"/>
      <c r="K56" s="166"/>
    </row>
    <row r="57" spans="1:14" x14ac:dyDescent="0.2">
      <c r="A57" s="189" t="s">
        <v>436</v>
      </c>
      <c r="B57" s="190"/>
      <c r="C57" s="190"/>
      <c r="D57" s="191"/>
      <c r="E57" s="190"/>
      <c r="F57" s="190"/>
      <c r="G57" s="192"/>
      <c r="H57" s="192"/>
      <c r="I57" s="190"/>
      <c r="J57" s="190"/>
      <c r="K57" s="193"/>
    </row>
    <row r="58" spans="1:14" x14ac:dyDescent="0.2">
      <c r="A58" s="194" t="s">
        <v>1556</v>
      </c>
      <c r="B58" s="195"/>
      <c r="C58" s="195"/>
      <c r="D58" s="196"/>
      <c r="E58" s="195"/>
      <c r="F58" s="195"/>
      <c r="G58" s="195"/>
      <c r="H58" s="195" t="s">
        <v>1334</v>
      </c>
      <c r="I58" s="195"/>
      <c r="J58" s="195"/>
      <c r="K58" s="197"/>
    </row>
    <row r="59" spans="1:14" ht="13.5" thickBot="1" x14ac:dyDescent="0.25">
      <c r="A59" s="198" t="s">
        <v>1557</v>
      </c>
      <c r="B59" s="199"/>
      <c r="C59" s="199"/>
      <c r="D59" s="200"/>
      <c r="E59" s="199"/>
      <c r="F59" s="199"/>
      <c r="G59" s="199"/>
      <c r="H59" s="199" t="s">
        <v>451</v>
      </c>
      <c r="I59" s="199"/>
      <c r="J59" s="201">
        <v>335</v>
      </c>
      <c r="K59" s="202"/>
    </row>
    <row r="60" spans="1:14" ht="13.5" thickBot="1" x14ac:dyDescent="0.25">
      <c r="A60" s="203" t="s">
        <v>1</v>
      </c>
      <c r="B60" s="204" t="s">
        <v>2</v>
      </c>
      <c r="C60" s="204" t="s">
        <v>3</v>
      </c>
      <c r="D60" s="205" t="s">
        <v>4</v>
      </c>
      <c r="E60" s="206" t="s">
        <v>437</v>
      </c>
      <c r="F60" s="206" t="s">
        <v>5</v>
      </c>
      <c r="G60" s="206" t="s">
        <v>6</v>
      </c>
      <c r="H60" s="206" t="s">
        <v>7</v>
      </c>
      <c r="I60" s="206" t="s">
        <v>8</v>
      </c>
      <c r="J60" s="204" t="s">
        <v>9</v>
      </c>
      <c r="K60" s="207" t="s">
        <v>10</v>
      </c>
      <c r="M60" s="156" t="s">
        <v>498</v>
      </c>
      <c r="N60" s="156" t="s">
        <v>499</v>
      </c>
    </row>
    <row r="61" spans="1:14" ht="12" x14ac:dyDescent="0.2">
      <c r="A61" s="208" t="s">
        <v>11</v>
      </c>
      <c r="B61" s="209"/>
      <c r="C61" s="209"/>
      <c r="D61" s="210" t="s">
        <v>454</v>
      </c>
      <c r="E61" s="211" t="s">
        <v>1415</v>
      </c>
      <c r="F61" s="212" t="s">
        <v>1416</v>
      </c>
      <c r="G61" s="213" t="s">
        <v>122</v>
      </c>
      <c r="H61" s="214">
        <v>2006</v>
      </c>
      <c r="I61" s="213" t="s">
        <v>419</v>
      </c>
      <c r="J61" s="213" t="s">
        <v>11</v>
      </c>
      <c r="K61" s="215">
        <v>4.5138888888888888E-2</v>
      </c>
    </row>
    <row r="62" spans="1:14" ht="12" x14ac:dyDescent="0.2">
      <c r="A62" s="216" t="s">
        <v>12</v>
      </c>
      <c r="B62" s="157"/>
      <c r="C62" s="157"/>
      <c r="D62" s="158" t="s">
        <v>1417</v>
      </c>
      <c r="E62" s="159" t="s">
        <v>493</v>
      </c>
      <c r="F62" s="160" t="s">
        <v>1418</v>
      </c>
      <c r="G62" s="161" t="s">
        <v>122</v>
      </c>
      <c r="H62" s="162">
        <v>2007</v>
      </c>
      <c r="I62" s="161" t="s">
        <v>420</v>
      </c>
      <c r="J62" s="161" t="s">
        <v>11</v>
      </c>
      <c r="K62" s="217">
        <v>4.6527777777777779E-2</v>
      </c>
    </row>
    <row r="63" spans="1:14" ht="12" x14ac:dyDescent="0.2">
      <c r="A63" s="216" t="s">
        <v>13</v>
      </c>
      <c r="B63" s="157"/>
      <c r="C63" s="157"/>
      <c r="D63" s="158" t="s">
        <v>1419</v>
      </c>
      <c r="E63" s="159" t="s">
        <v>1420</v>
      </c>
      <c r="F63" s="160" t="s">
        <v>1421</v>
      </c>
      <c r="G63" s="161" t="s">
        <v>122</v>
      </c>
      <c r="H63" s="162">
        <v>2006</v>
      </c>
      <c r="I63" s="161" t="s">
        <v>420</v>
      </c>
      <c r="J63" s="161" t="s">
        <v>12</v>
      </c>
      <c r="K63" s="217">
        <v>4.7916666666666663E-2</v>
      </c>
    </row>
    <row r="64" spans="1:14" ht="12" x14ac:dyDescent="0.2">
      <c r="A64" s="216" t="s">
        <v>14</v>
      </c>
      <c r="B64" s="157"/>
      <c r="C64" s="157"/>
      <c r="D64" s="158" t="s">
        <v>1422</v>
      </c>
      <c r="E64" s="159" t="s">
        <v>1423</v>
      </c>
      <c r="F64" s="160" t="s">
        <v>1418</v>
      </c>
      <c r="G64" s="161" t="s">
        <v>122</v>
      </c>
      <c r="H64" s="162">
        <v>2008</v>
      </c>
      <c r="I64" s="161" t="s">
        <v>420</v>
      </c>
      <c r="J64" s="161" t="s">
        <v>13</v>
      </c>
      <c r="K64" s="217">
        <v>4.9999999999999996E-2</v>
      </c>
    </row>
    <row r="65" spans="1:11" ht="12" x14ac:dyDescent="0.2">
      <c r="A65" s="216" t="s">
        <v>15</v>
      </c>
      <c r="B65" s="157"/>
      <c r="C65" s="157"/>
      <c r="D65" s="158" t="s">
        <v>466</v>
      </c>
      <c r="E65" s="159" t="s">
        <v>1424</v>
      </c>
      <c r="F65" s="160" t="s">
        <v>1395</v>
      </c>
      <c r="G65" s="161" t="s">
        <v>122</v>
      </c>
      <c r="H65" s="162">
        <v>2006</v>
      </c>
      <c r="I65" s="161" t="s">
        <v>419</v>
      </c>
      <c r="J65" s="161" t="s">
        <v>12</v>
      </c>
      <c r="K65" s="217">
        <v>5.1388888888888894E-2</v>
      </c>
    </row>
    <row r="66" spans="1:11" ht="12" x14ac:dyDescent="0.2">
      <c r="A66" s="216" t="s">
        <v>16</v>
      </c>
      <c r="B66" s="157"/>
      <c r="C66" s="157"/>
      <c r="D66" s="158" t="s">
        <v>464</v>
      </c>
      <c r="E66" s="159" t="s">
        <v>1425</v>
      </c>
      <c r="F66" s="160" t="s">
        <v>1028</v>
      </c>
      <c r="G66" s="161" t="s">
        <v>122</v>
      </c>
      <c r="H66" s="162">
        <v>2008</v>
      </c>
      <c r="I66" s="161" t="s">
        <v>419</v>
      </c>
      <c r="J66" s="161" t="s">
        <v>13</v>
      </c>
      <c r="K66" s="217">
        <v>5.347222222222222E-2</v>
      </c>
    </row>
    <row r="67" spans="1:11" ht="12" x14ac:dyDescent="0.2">
      <c r="A67" s="216" t="s">
        <v>17</v>
      </c>
      <c r="B67" s="157"/>
      <c r="C67" s="157"/>
      <c r="D67" s="158" t="s">
        <v>1426</v>
      </c>
      <c r="E67" s="159" t="s">
        <v>1427</v>
      </c>
      <c r="F67" s="160" t="s">
        <v>1428</v>
      </c>
      <c r="G67" s="161" t="s">
        <v>122</v>
      </c>
      <c r="H67" s="162">
        <v>2006</v>
      </c>
      <c r="I67" s="161" t="s">
        <v>420</v>
      </c>
      <c r="J67" s="161" t="s">
        <v>14</v>
      </c>
      <c r="K67" s="217">
        <v>5.4166666666666669E-2</v>
      </c>
    </row>
    <row r="68" spans="1:11" ht="12" x14ac:dyDescent="0.2">
      <c r="A68" s="216" t="s">
        <v>72</v>
      </c>
      <c r="B68" s="157"/>
      <c r="C68" s="157"/>
      <c r="D68" s="158" t="s">
        <v>455</v>
      </c>
      <c r="E68" s="159" t="s">
        <v>486</v>
      </c>
      <c r="F68" s="160" t="s">
        <v>1429</v>
      </c>
      <c r="G68" s="161" t="s">
        <v>122</v>
      </c>
      <c r="H68" s="162">
        <v>2008</v>
      </c>
      <c r="I68" s="161" t="s">
        <v>419</v>
      </c>
      <c r="J68" s="161" t="s">
        <v>14</v>
      </c>
      <c r="K68" s="217">
        <v>5.486111111111111E-2</v>
      </c>
    </row>
    <row r="69" spans="1:11" ht="12" x14ac:dyDescent="0.2">
      <c r="A69" s="216" t="s">
        <v>18</v>
      </c>
      <c r="B69" s="157"/>
      <c r="C69" s="157"/>
      <c r="D69" s="158" t="s">
        <v>459</v>
      </c>
      <c r="E69" s="159" t="s">
        <v>1430</v>
      </c>
      <c r="F69" s="160" t="s">
        <v>1431</v>
      </c>
      <c r="G69" s="161" t="s">
        <v>122</v>
      </c>
      <c r="H69" s="162">
        <v>2006</v>
      </c>
      <c r="I69" s="161" t="s">
        <v>419</v>
      </c>
      <c r="J69" s="161" t="s">
        <v>15</v>
      </c>
      <c r="K69" s="217">
        <v>5.5555555555555552E-2</v>
      </c>
    </row>
    <row r="70" spans="1:11" ht="12" x14ac:dyDescent="0.2">
      <c r="A70" s="216" t="s">
        <v>19</v>
      </c>
      <c r="B70" s="157"/>
      <c r="C70" s="157"/>
      <c r="D70" s="158" t="s">
        <v>467</v>
      </c>
      <c r="E70" s="159" t="s">
        <v>1432</v>
      </c>
      <c r="F70" s="160" t="s">
        <v>911</v>
      </c>
      <c r="G70" s="161" t="s">
        <v>122</v>
      </c>
      <c r="H70" s="162">
        <v>2006</v>
      </c>
      <c r="I70" s="161" t="s">
        <v>419</v>
      </c>
      <c r="J70" s="161" t="s">
        <v>16</v>
      </c>
      <c r="K70" s="217">
        <v>5.6250000000000001E-2</v>
      </c>
    </row>
    <row r="71" spans="1:11" ht="12" x14ac:dyDescent="0.2">
      <c r="A71" s="216" t="s">
        <v>81</v>
      </c>
      <c r="B71" s="157"/>
      <c r="C71" s="157"/>
      <c r="D71" s="158" t="s">
        <v>468</v>
      </c>
      <c r="E71" s="159" t="s">
        <v>1433</v>
      </c>
      <c r="F71" s="160" t="s">
        <v>973</v>
      </c>
      <c r="G71" s="161" t="s">
        <v>122</v>
      </c>
      <c r="H71" s="162">
        <v>2007</v>
      </c>
      <c r="I71" s="161" t="s">
        <v>419</v>
      </c>
      <c r="J71" s="161" t="s">
        <v>17</v>
      </c>
      <c r="K71" s="217">
        <v>5.6944444444444443E-2</v>
      </c>
    </row>
    <row r="72" spans="1:11" ht="12" x14ac:dyDescent="0.2">
      <c r="A72" s="216" t="s">
        <v>82</v>
      </c>
      <c r="B72" s="157"/>
      <c r="C72" s="157"/>
      <c r="D72" s="158" t="s">
        <v>453</v>
      </c>
      <c r="E72" s="159" t="s">
        <v>495</v>
      </c>
      <c r="F72" s="160" t="s">
        <v>891</v>
      </c>
      <c r="G72" s="161" t="s">
        <v>122</v>
      </c>
      <c r="H72" s="162">
        <v>2006</v>
      </c>
      <c r="I72" s="161" t="s">
        <v>419</v>
      </c>
      <c r="J72" s="161" t="s">
        <v>72</v>
      </c>
      <c r="K72" s="217">
        <v>5.7638888888888885E-2</v>
      </c>
    </row>
    <row r="73" spans="1:11" ht="12" x14ac:dyDescent="0.2">
      <c r="A73" s="216" t="s">
        <v>83</v>
      </c>
      <c r="B73" s="157"/>
      <c r="C73" s="157"/>
      <c r="D73" s="158" t="s">
        <v>1434</v>
      </c>
      <c r="E73" s="159" t="s">
        <v>1435</v>
      </c>
      <c r="F73" s="160" t="s">
        <v>1436</v>
      </c>
      <c r="G73" s="161" t="s">
        <v>122</v>
      </c>
      <c r="H73" s="162">
        <v>2006</v>
      </c>
      <c r="I73" s="161" t="s">
        <v>420</v>
      </c>
      <c r="J73" s="161" t="s">
        <v>15</v>
      </c>
      <c r="K73" s="217">
        <v>5.8333333333333327E-2</v>
      </c>
    </row>
    <row r="74" spans="1:11" ht="12" x14ac:dyDescent="0.2">
      <c r="A74" s="216" t="s">
        <v>84</v>
      </c>
      <c r="B74" s="157"/>
      <c r="C74" s="157"/>
      <c r="D74" s="158" t="s">
        <v>1437</v>
      </c>
      <c r="E74" s="159" t="s">
        <v>1438</v>
      </c>
      <c r="F74" s="160" t="s">
        <v>891</v>
      </c>
      <c r="G74" s="161" t="s">
        <v>122</v>
      </c>
      <c r="H74" s="162">
        <v>2006</v>
      </c>
      <c r="I74" s="161" t="s">
        <v>420</v>
      </c>
      <c r="J74" s="161" t="s">
        <v>16</v>
      </c>
      <c r="K74" s="217">
        <v>5.9027777777777783E-2</v>
      </c>
    </row>
    <row r="75" spans="1:11" ht="12" x14ac:dyDescent="0.2">
      <c r="A75" s="216" t="s">
        <v>85</v>
      </c>
      <c r="B75" s="157"/>
      <c r="C75" s="157"/>
      <c r="D75" s="158" t="s">
        <v>452</v>
      </c>
      <c r="E75" s="159" t="s">
        <v>1439</v>
      </c>
      <c r="F75" s="160" t="s">
        <v>911</v>
      </c>
      <c r="G75" s="161" t="s">
        <v>122</v>
      </c>
      <c r="H75" s="162">
        <v>2006</v>
      </c>
      <c r="I75" s="161" t="s">
        <v>419</v>
      </c>
      <c r="J75" s="161" t="s">
        <v>18</v>
      </c>
      <c r="K75" s="217">
        <v>5.9722222222222225E-2</v>
      </c>
    </row>
    <row r="76" spans="1:11" ht="12" x14ac:dyDescent="0.2">
      <c r="A76" s="216" t="s">
        <v>86</v>
      </c>
      <c r="B76" s="157"/>
      <c r="C76" s="157"/>
      <c r="D76" s="158" t="s">
        <v>1440</v>
      </c>
      <c r="E76" s="159" t="s">
        <v>1441</v>
      </c>
      <c r="F76" s="160" t="s">
        <v>911</v>
      </c>
      <c r="G76" s="161" t="s">
        <v>122</v>
      </c>
      <c r="H76" s="162">
        <v>2008</v>
      </c>
      <c r="I76" s="161" t="s">
        <v>420</v>
      </c>
      <c r="J76" s="161" t="s">
        <v>17</v>
      </c>
      <c r="K76" s="217">
        <v>6.0416666666666667E-2</v>
      </c>
    </row>
    <row r="77" spans="1:11" ht="12" x14ac:dyDescent="0.2">
      <c r="A77" s="216" t="s">
        <v>87</v>
      </c>
      <c r="B77" s="157"/>
      <c r="C77" s="157"/>
      <c r="D77" s="158" t="s">
        <v>457</v>
      </c>
      <c r="E77" s="159" t="s">
        <v>1442</v>
      </c>
      <c r="F77" s="160" t="s">
        <v>962</v>
      </c>
      <c r="G77" s="161" t="s">
        <v>122</v>
      </c>
      <c r="H77" s="162">
        <v>2007</v>
      </c>
      <c r="I77" s="161" t="s">
        <v>419</v>
      </c>
      <c r="J77" s="161" t="s">
        <v>19</v>
      </c>
      <c r="K77" s="217">
        <v>6.1111111111111116E-2</v>
      </c>
    </row>
    <row r="78" spans="1:11" ht="12" x14ac:dyDescent="0.2">
      <c r="A78" s="216" t="s">
        <v>88</v>
      </c>
      <c r="B78" s="157"/>
      <c r="C78" s="157"/>
      <c r="D78" s="158" t="s">
        <v>1443</v>
      </c>
      <c r="E78" s="159" t="s">
        <v>1444</v>
      </c>
      <c r="F78" s="160" t="s">
        <v>891</v>
      </c>
      <c r="G78" s="161" t="s">
        <v>122</v>
      </c>
      <c r="H78" s="162">
        <v>2007</v>
      </c>
      <c r="I78" s="161" t="s">
        <v>420</v>
      </c>
      <c r="J78" s="161" t="s">
        <v>72</v>
      </c>
      <c r="K78" s="217">
        <v>6.1805555555555558E-2</v>
      </c>
    </row>
    <row r="79" spans="1:11" ht="12" x14ac:dyDescent="0.2">
      <c r="A79" s="216" t="s">
        <v>89</v>
      </c>
      <c r="B79" s="157"/>
      <c r="C79" s="157"/>
      <c r="D79" s="158" t="s">
        <v>1445</v>
      </c>
      <c r="E79" s="159" t="s">
        <v>418</v>
      </c>
      <c r="F79" s="160" t="s">
        <v>911</v>
      </c>
      <c r="G79" s="161" t="s">
        <v>122</v>
      </c>
      <c r="H79" s="162">
        <v>2008</v>
      </c>
      <c r="I79" s="161" t="s">
        <v>420</v>
      </c>
      <c r="J79" s="161" t="s">
        <v>18</v>
      </c>
      <c r="K79" s="217">
        <v>6.3194444444444442E-2</v>
      </c>
    </row>
    <row r="80" spans="1:11" ht="12" x14ac:dyDescent="0.2">
      <c r="A80" s="216" t="s">
        <v>90</v>
      </c>
      <c r="B80" s="157"/>
      <c r="C80" s="157"/>
      <c r="D80" s="158" t="s">
        <v>460</v>
      </c>
      <c r="E80" s="159" t="s">
        <v>1446</v>
      </c>
      <c r="F80" s="160" t="s">
        <v>911</v>
      </c>
      <c r="G80" s="161" t="s">
        <v>122</v>
      </c>
      <c r="H80" s="162">
        <v>2006</v>
      </c>
      <c r="I80" s="161" t="s">
        <v>419</v>
      </c>
      <c r="J80" s="161" t="s">
        <v>81</v>
      </c>
      <c r="K80" s="217">
        <v>6.3888888888888884E-2</v>
      </c>
    </row>
    <row r="81" spans="1:11" ht="12" x14ac:dyDescent="0.2">
      <c r="A81" s="216" t="s">
        <v>91</v>
      </c>
      <c r="B81" s="157"/>
      <c r="C81" s="157"/>
      <c r="D81" s="158" t="s">
        <v>461</v>
      </c>
      <c r="E81" s="159" t="s">
        <v>494</v>
      </c>
      <c r="F81" s="160" t="s">
        <v>911</v>
      </c>
      <c r="G81" s="161" t="s">
        <v>122</v>
      </c>
      <c r="H81" s="162">
        <v>2007</v>
      </c>
      <c r="I81" s="161" t="s">
        <v>419</v>
      </c>
      <c r="J81" s="161" t="s">
        <v>82</v>
      </c>
      <c r="K81" s="217">
        <v>6.5972222222222224E-2</v>
      </c>
    </row>
    <row r="82" spans="1:11" ht="12" x14ac:dyDescent="0.2">
      <c r="A82" s="216" t="s">
        <v>92</v>
      </c>
      <c r="B82" s="157"/>
      <c r="C82" s="157"/>
      <c r="D82" s="158" t="s">
        <v>1447</v>
      </c>
      <c r="E82" s="159" t="s">
        <v>1448</v>
      </c>
      <c r="F82" s="160" t="s">
        <v>911</v>
      </c>
      <c r="G82" s="161" t="s">
        <v>122</v>
      </c>
      <c r="H82" s="162">
        <v>2008</v>
      </c>
      <c r="I82" s="161" t="s">
        <v>420</v>
      </c>
      <c r="J82" s="161" t="s">
        <v>19</v>
      </c>
      <c r="K82" s="217">
        <v>6.6666666666666666E-2</v>
      </c>
    </row>
    <row r="83" spans="1:11" ht="12" x14ac:dyDescent="0.2">
      <c r="A83" s="216" t="s">
        <v>93</v>
      </c>
      <c r="B83" s="157"/>
      <c r="C83" s="157"/>
      <c r="D83" s="158" t="s">
        <v>1449</v>
      </c>
      <c r="E83" s="159" t="s">
        <v>1450</v>
      </c>
      <c r="F83" s="160" t="s">
        <v>917</v>
      </c>
      <c r="G83" s="161" t="s">
        <v>122</v>
      </c>
      <c r="H83" s="162">
        <v>2008</v>
      </c>
      <c r="I83" s="161" t="s">
        <v>420</v>
      </c>
      <c r="J83" s="161" t="s">
        <v>81</v>
      </c>
      <c r="K83" s="217">
        <v>6.8749999999999992E-2</v>
      </c>
    </row>
    <row r="84" spans="1:11" ht="12" x14ac:dyDescent="0.2">
      <c r="A84" s="216" t="s">
        <v>94</v>
      </c>
      <c r="B84" s="157"/>
      <c r="C84" s="157"/>
      <c r="D84" s="158" t="s">
        <v>1451</v>
      </c>
      <c r="E84" s="159" t="s">
        <v>1452</v>
      </c>
      <c r="F84" s="160" t="s">
        <v>926</v>
      </c>
      <c r="G84" s="161" t="s">
        <v>122</v>
      </c>
      <c r="H84" s="162">
        <v>2008</v>
      </c>
      <c r="I84" s="161" t="s">
        <v>420</v>
      </c>
      <c r="J84" s="161" t="s">
        <v>82</v>
      </c>
      <c r="K84" s="217">
        <v>6.9444444444444434E-2</v>
      </c>
    </row>
    <row r="85" spans="1:11" ht="12" x14ac:dyDescent="0.2">
      <c r="A85" s="216" t="s">
        <v>95</v>
      </c>
      <c r="B85" s="157"/>
      <c r="C85" s="157"/>
      <c r="D85" s="158" t="s">
        <v>472</v>
      </c>
      <c r="E85" s="159" t="s">
        <v>1453</v>
      </c>
      <c r="F85" s="160" t="s">
        <v>891</v>
      </c>
      <c r="G85" s="161" t="s">
        <v>122</v>
      </c>
      <c r="H85" s="162">
        <v>2006</v>
      </c>
      <c r="I85" s="161" t="s">
        <v>419</v>
      </c>
      <c r="J85" s="161" t="s">
        <v>83</v>
      </c>
      <c r="K85" s="217">
        <v>7.013888888888889E-2</v>
      </c>
    </row>
    <row r="86" spans="1:11" ht="12" x14ac:dyDescent="0.2">
      <c r="A86" s="216" t="s">
        <v>96</v>
      </c>
      <c r="B86" s="157"/>
      <c r="C86" s="157"/>
      <c r="D86" s="158" t="s">
        <v>469</v>
      </c>
      <c r="E86" s="159" t="s">
        <v>1454</v>
      </c>
      <c r="F86" s="160" t="s">
        <v>400</v>
      </c>
      <c r="G86" s="161" t="s">
        <v>122</v>
      </c>
      <c r="H86" s="162">
        <v>2006</v>
      </c>
      <c r="I86" s="161" t="s">
        <v>419</v>
      </c>
      <c r="J86" s="161" t="s">
        <v>84</v>
      </c>
      <c r="K86" s="217">
        <v>7.0833333333333331E-2</v>
      </c>
    </row>
    <row r="87" spans="1:11" ht="12" x14ac:dyDescent="0.2">
      <c r="A87" s="216" t="s">
        <v>97</v>
      </c>
      <c r="B87" s="157"/>
      <c r="C87" s="157"/>
      <c r="D87" s="158" t="s">
        <v>470</v>
      </c>
      <c r="E87" s="159" t="s">
        <v>1455</v>
      </c>
      <c r="F87" s="160" t="s">
        <v>911</v>
      </c>
      <c r="G87" s="161" t="s">
        <v>122</v>
      </c>
      <c r="H87" s="162">
        <v>2007</v>
      </c>
      <c r="I87" s="161" t="s">
        <v>419</v>
      </c>
      <c r="J87" s="161" t="s">
        <v>85</v>
      </c>
      <c r="K87" s="217">
        <v>7.1527777777777787E-2</v>
      </c>
    </row>
    <row r="88" spans="1:11" ht="12" x14ac:dyDescent="0.2">
      <c r="A88" s="216" t="s">
        <v>98</v>
      </c>
      <c r="B88" s="157"/>
      <c r="C88" s="157"/>
      <c r="D88" s="158" t="s">
        <v>1456</v>
      </c>
      <c r="E88" s="159" t="s">
        <v>1457</v>
      </c>
      <c r="F88" s="160" t="s">
        <v>928</v>
      </c>
      <c r="G88" s="161" t="s">
        <v>122</v>
      </c>
      <c r="H88" s="162">
        <v>2008</v>
      </c>
      <c r="I88" s="161" t="s">
        <v>420</v>
      </c>
      <c r="J88" s="161" t="s">
        <v>83</v>
      </c>
      <c r="K88" s="217">
        <v>7.2222222222222229E-2</v>
      </c>
    </row>
    <row r="89" spans="1:11" ht="12" x14ac:dyDescent="0.2">
      <c r="A89" s="216" t="s">
        <v>99</v>
      </c>
      <c r="B89" s="157"/>
      <c r="C89" s="157"/>
      <c r="D89" s="158" t="s">
        <v>463</v>
      </c>
      <c r="E89" s="159" t="s">
        <v>1458</v>
      </c>
      <c r="F89" s="160" t="s">
        <v>962</v>
      </c>
      <c r="G89" s="161" t="s">
        <v>122</v>
      </c>
      <c r="H89" s="162">
        <v>2008</v>
      </c>
      <c r="I89" s="161" t="s">
        <v>419</v>
      </c>
      <c r="J89" s="161" t="s">
        <v>86</v>
      </c>
      <c r="K89" s="217">
        <v>7.2916666666666671E-2</v>
      </c>
    </row>
    <row r="90" spans="1:11" ht="12" x14ac:dyDescent="0.2">
      <c r="A90" s="216" t="s">
        <v>100</v>
      </c>
      <c r="B90" s="157"/>
      <c r="C90" s="157"/>
      <c r="D90" s="158" t="s">
        <v>1459</v>
      </c>
      <c r="E90" s="159" t="s">
        <v>1460</v>
      </c>
      <c r="F90" s="160" t="s">
        <v>891</v>
      </c>
      <c r="G90" s="161" t="s">
        <v>122</v>
      </c>
      <c r="H90" s="162">
        <v>2008</v>
      </c>
      <c r="I90" s="161" t="s">
        <v>420</v>
      </c>
      <c r="J90" s="161" t="s">
        <v>84</v>
      </c>
      <c r="K90" s="217">
        <v>7.4305555555555555E-2</v>
      </c>
    </row>
    <row r="91" spans="1:11" ht="12" x14ac:dyDescent="0.2">
      <c r="A91" s="216" t="s">
        <v>101</v>
      </c>
      <c r="B91" s="157"/>
      <c r="C91" s="157"/>
      <c r="D91" s="158" t="s">
        <v>1461</v>
      </c>
      <c r="E91" s="159" t="s">
        <v>1462</v>
      </c>
      <c r="F91" s="160" t="s">
        <v>962</v>
      </c>
      <c r="G91" s="161" t="s">
        <v>122</v>
      </c>
      <c r="H91" s="162">
        <v>2008</v>
      </c>
      <c r="I91" s="161" t="s">
        <v>420</v>
      </c>
      <c r="J91" s="161" t="s">
        <v>85</v>
      </c>
      <c r="K91" s="217">
        <v>7.4999999999999997E-2</v>
      </c>
    </row>
    <row r="92" spans="1:11" ht="12" x14ac:dyDescent="0.2">
      <c r="A92" s="216" t="s">
        <v>102</v>
      </c>
      <c r="B92" s="157"/>
      <c r="C92" s="157"/>
      <c r="D92" s="158" t="s">
        <v>462</v>
      </c>
      <c r="E92" s="159" t="s">
        <v>1463</v>
      </c>
      <c r="F92" s="160" t="s">
        <v>911</v>
      </c>
      <c r="G92" s="161" t="s">
        <v>122</v>
      </c>
      <c r="H92" s="162">
        <v>2008</v>
      </c>
      <c r="I92" s="161" t="s">
        <v>419</v>
      </c>
      <c r="J92" s="161" t="s">
        <v>87</v>
      </c>
      <c r="K92" s="217">
        <v>7.4999999999999997E-2</v>
      </c>
    </row>
    <row r="93" spans="1:11" ht="12" x14ac:dyDescent="0.2">
      <c r="A93" s="216" t="s">
        <v>104</v>
      </c>
      <c r="B93" s="157"/>
      <c r="C93" s="157"/>
      <c r="D93" s="158" t="s">
        <v>471</v>
      </c>
      <c r="E93" s="159" t="s">
        <v>1464</v>
      </c>
      <c r="F93" s="160" t="s">
        <v>927</v>
      </c>
      <c r="G93" s="161" t="s">
        <v>122</v>
      </c>
      <c r="H93" s="162">
        <v>2008</v>
      </c>
      <c r="I93" s="161" t="s">
        <v>419</v>
      </c>
      <c r="J93" s="161" t="s">
        <v>88</v>
      </c>
      <c r="K93" s="217">
        <v>7.5694444444444439E-2</v>
      </c>
    </row>
    <row r="94" spans="1:11" thickBot="1" x14ac:dyDescent="0.25">
      <c r="A94" s="218" t="s">
        <v>105</v>
      </c>
      <c r="B94" s="219"/>
      <c r="C94" s="219"/>
      <c r="D94" s="220" t="s">
        <v>1465</v>
      </c>
      <c r="E94" s="225" t="s">
        <v>489</v>
      </c>
      <c r="F94" s="221" t="s">
        <v>973</v>
      </c>
      <c r="G94" s="222" t="s">
        <v>122</v>
      </c>
      <c r="H94" s="223">
        <v>2008</v>
      </c>
      <c r="I94" s="222" t="s">
        <v>420</v>
      </c>
      <c r="J94" s="222" t="s">
        <v>86</v>
      </c>
      <c r="K94" s="224">
        <v>7.5694444444444439E-2</v>
      </c>
    </row>
    <row r="95" spans="1:11" ht="13.5" thickBot="1" x14ac:dyDescent="0.25">
      <c r="A95" s="163"/>
      <c r="B95" s="163"/>
      <c r="C95" s="163"/>
      <c r="D95" s="164"/>
      <c r="E95" s="165"/>
      <c r="F95" s="166"/>
      <c r="G95" s="166"/>
      <c r="H95" s="166"/>
      <c r="I95" s="166"/>
      <c r="J95" s="166"/>
      <c r="K95" s="166"/>
    </row>
    <row r="96" spans="1:11" x14ac:dyDescent="0.2">
      <c r="A96" s="189" t="s">
        <v>436</v>
      </c>
      <c r="B96" s="190"/>
      <c r="C96" s="190"/>
      <c r="D96" s="191"/>
      <c r="E96" s="190"/>
      <c r="F96" s="190"/>
      <c r="G96" s="192"/>
      <c r="H96" s="192"/>
      <c r="I96" s="190"/>
      <c r="J96" s="190"/>
      <c r="K96" s="193"/>
    </row>
    <row r="97" spans="1:14" x14ac:dyDescent="0.2">
      <c r="A97" s="194" t="s">
        <v>1558</v>
      </c>
      <c r="B97" s="195"/>
      <c r="C97" s="195"/>
      <c r="D97" s="196"/>
      <c r="E97" s="195"/>
      <c r="F97" s="195"/>
      <c r="G97" s="195"/>
      <c r="H97" s="195" t="s">
        <v>1334</v>
      </c>
      <c r="I97" s="195"/>
      <c r="J97" s="195"/>
      <c r="K97" s="197"/>
    </row>
    <row r="98" spans="1:14" ht="13.5" thickBot="1" x14ac:dyDescent="0.25">
      <c r="A98" s="198" t="s">
        <v>1559</v>
      </c>
      <c r="B98" s="199"/>
      <c r="C98" s="199"/>
      <c r="D98" s="200"/>
      <c r="E98" s="199"/>
      <c r="F98" s="199"/>
      <c r="G98" s="199"/>
      <c r="H98" s="199" t="s">
        <v>451</v>
      </c>
      <c r="I98" s="199"/>
      <c r="J98" s="201">
        <v>670</v>
      </c>
      <c r="K98" s="202"/>
    </row>
    <row r="99" spans="1:14" ht="13.5" thickBot="1" x14ac:dyDescent="0.25">
      <c r="A99" s="203" t="s">
        <v>1</v>
      </c>
      <c r="B99" s="204" t="s">
        <v>2</v>
      </c>
      <c r="C99" s="204" t="s">
        <v>3</v>
      </c>
      <c r="D99" s="205" t="s">
        <v>4</v>
      </c>
      <c r="E99" s="206" t="s">
        <v>437</v>
      </c>
      <c r="F99" s="206" t="s">
        <v>5</v>
      </c>
      <c r="G99" s="206" t="s">
        <v>6</v>
      </c>
      <c r="H99" s="206" t="s">
        <v>7</v>
      </c>
      <c r="I99" s="206" t="s">
        <v>8</v>
      </c>
      <c r="J99" s="204" t="s">
        <v>9</v>
      </c>
      <c r="K99" s="207" t="s">
        <v>10</v>
      </c>
      <c r="M99" s="156" t="s">
        <v>498</v>
      </c>
      <c r="N99" s="156" t="s">
        <v>499</v>
      </c>
    </row>
    <row r="100" spans="1:14" ht="12" x14ac:dyDescent="0.2">
      <c r="A100" s="208" t="s">
        <v>11</v>
      </c>
      <c r="B100" s="209"/>
      <c r="C100" s="209"/>
      <c r="D100" s="210" t="s">
        <v>1466</v>
      </c>
      <c r="E100" s="211" t="s">
        <v>492</v>
      </c>
      <c r="F100" s="212" t="s">
        <v>886</v>
      </c>
      <c r="G100" s="213" t="s">
        <v>122</v>
      </c>
      <c r="H100" s="214">
        <v>2005</v>
      </c>
      <c r="I100" s="213" t="s">
        <v>423</v>
      </c>
      <c r="J100" s="213" t="s">
        <v>11</v>
      </c>
      <c r="K100" s="215">
        <v>0.1111111111111111</v>
      </c>
    </row>
    <row r="101" spans="1:14" ht="12" x14ac:dyDescent="0.2">
      <c r="A101" s="216" t="s">
        <v>12</v>
      </c>
      <c r="B101" s="157"/>
      <c r="C101" s="157"/>
      <c r="D101" s="158" t="s">
        <v>1467</v>
      </c>
      <c r="E101" s="159" t="s">
        <v>1468</v>
      </c>
      <c r="F101" s="160" t="s">
        <v>400</v>
      </c>
      <c r="G101" s="161" t="s">
        <v>122</v>
      </c>
      <c r="H101" s="162">
        <v>2005</v>
      </c>
      <c r="I101" s="161" t="s">
        <v>423</v>
      </c>
      <c r="J101" s="161" t="s">
        <v>12</v>
      </c>
      <c r="K101" s="217">
        <v>0.11180555555555556</v>
      </c>
    </row>
    <row r="102" spans="1:14" ht="12" x14ac:dyDescent="0.2">
      <c r="A102" s="216" t="s">
        <v>13</v>
      </c>
      <c r="B102" s="157"/>
      <c r="C102" s="157"/>
      <c r="D102" s="158" t="s">
        <v>1469</v>
      </c>
      <c r="E102" s="159" t="s">
        <v>1470</v>
      </c>
      <c r="F102" s="160" t="s">
        <v>911</v>
      </c>
      <c r="G102" s="161" t="s">
        <v>122</v>
      </c>
      <c r="H102" s="162">
        <v>2005</v>
      </c>
      <c r="I102" s="161" t="s">
        <v>423</v>
      </c>
      <c r="J102" s="161" t="s">
        <v>13</v>
      </c>
      <c r="K102" s="217">
        <v>0.11527777777777777</v>
      </c>
    </row>
    <row r="103" spans="1:14" ht="12" x14ac:dyDescent="0.2">
      <c r="A103" s="216" t="s">
        <v>14</v>
      </c>
      <c r="B103" s="157"/>
      <c r="C103" s="157"/>
      <c r="D103" s="158" t="s">
        <v>458</v>
      </c>
      <c r="E103" s="159" t="s">
        <v>1471</v>
      </c>
      <c r="F103" s="160" t="s">
        <v>1421</v>
      </c>
      <c r="G103" s="161" t="s">
        <v>122</v>
      </c>
      <c r="H103" s="162">
        <v>2004</v>
      </c>
      <c r="I103" s="161" t="s">
        <v>425</v>
      </c>
      <c r="J103" s="161" t="s">
        <v>11</v>
      </c>
      <c r="K103" s="217">
        <v>0.1173611111111111</v>
      </c>
    </row>
    <row r="104" spans="1:14" ht="12" x14ac:dyDescent="0.2">
      <c r="A104" s="216" t="s">
        <v>15</v>
      </c>
      <c r="B104" s="157"/>
      <c r="C104" s="157"/>
      <c r="D104" s="158" t="s">
        <v>473</v>
      </c>
      <c r="E104" s="159" t="s">
        <v>1472</v>
      </c>
      <c r="F104" s="160" t="s">
        <v>928</v>
      </c>
      <c r="G104" s="161" t="s">
        <v>122</v>
      </c>
      <c r="H104" s="162">
        <v>2005</v>
      </c>
      <c r="I104" s="161" t="s">
        <v>425</v>
      </c>
      <c r="J104" s="161" t="s">
        <v>12</v>
      </c>
      <c r="K104" s="217">
        <v>0.11944444444444445</v>
      </c>
    </row>
    <row r="105" spans="1:14" ht="12" x14ac:dyDescent="0.2">
      <c r="A105" s="216" t="s">
        <v>16</v>
      </c>
      <c r="B105" s="157"/>
      <c r="C105" s="157"/>
      <c r="D105" s="158" t="s">
        <v>465</v>
      </c>
      <c r="E105" s="159" t="s">
        <v>1473</v>
      </c>
      <c r="F105" s="160" t="s">
        <v>1474</v>
      </c>
      <c r="G105" s="161" t="s">
        <v>122</v>
      </c>
      <c r="H105" s="162">
        <v>2007</v>
      </c>
      <c r="I105" s="161" t="s">
        <v>425</v>
      </c>
      <c r="J105" s="161" t="s">
        <v>13</v>
      </c>
      <c r="K105" s="217">
        <v>0.12152777777777778</v>
      </c>
    </row>
    <row r="106" spans="1:14" ht="12" x14ac:dyDescent="0.2">
      <c r="A106" s="216" t="s">
        <v>17</v>
      </c>
      <c r="B106" s="157"/>
      <c r="C106" s="157"/>
      <c r="D106" s="158" t="s">
        <v>1475</v>
      </c>
      <c r="E106" s="159" t="s">
        <v>496</v>
      </c>
      <c r="F106" s="160" t="s">
        <v>911</v>
      </c>
      <c r="G106" s="161" t="s">
        <v>122</v>
      </c>
      <c r="H106" s="162">
        <v>2004</v>
      </c>
      <c r="I106" s="161" t="s">
        <v>423</v>
      </c>
      <c r="J106" s="161" t="s">
        <v>14</v>
      </c>
      <c r="K106" s="217">
        <v>0.12638888888888888</v>
      </c>
    </row>
    <row r="107" spans="1:14" ht="12" x14ac:dyDescent="0.2">
      <c r="A107" s="216" t="s">
        <v>72</v>
      </c>
      <c r="B107" s="157"/>
      <c r="C107" s="157"/>
      <c r="D107" s="158" t="s">
        <v>474</v>
      </c>
      <c r="E107" s="159" t="s">
        <v>1476</v>
      </c>
      <c r="F107" s="160" t="s">
        <v>1477</v>
      </c>
      <c r="G107" s="161" t="s">
        <v>122</v>
      </c>
      <c r="H107" s="162">
        <v>2004</v>
      </c>
      <c r="I107" s="161" t="s">
        <v>425</v>
      </c>
      <c r="J107" s="161" t="s">
        <v>14</v>
      </c>
      <c r="K107" s="217">
        <v>0.14722222222222223</v>
      </c>
    </row>
    <row r="108" spans="1:14" ht="12" x14ac:dyDescent="0.2">
      <c r="A108" s="216" t="s">
        <v>18</v>
      </c>
      <c r="B108" s="157"/>
      <c r="C108" s="157"/>
      <c r="D108" s="158" t="s">
        <v>1478</v>
      </c>
      <c r="E108" s="159" t="s">
        <v>1479</v>
      </c>
      <c r="F108" s="160" t="s">
        <v>1480</v>
      </c>
      <c r="G108" s="161" t="s">
        <v>122</v>
      </c>
      <c r="H108" s="162">
        <v>2004</v>
      </c>
      <c r="I108" s="161" t="s">
        <v>423</v>
      </c>
      <c r="J108" s="161" t="s">
        <v>15</v>
      </c>
      <c r="K108" s="217">
        <v>0.15277777777777776</v>
      </c>
    </row>
    <row r="109" spans="1:14" ht="12" x14ac:dyDescent="0.2">
      <c r="A109" s="216" t="s">
        <v>19</v>
      </c>
      <c r="B109" s="157"/>
      <c r="C109" s="157"/>
      <c r="D109" s="158" t="s">
        <v>1481</v>
      </c>
      <c r="E109" s="159" t="s">
        <v>1482</v>
      </c>
      <c r="F109" s="160" t="s">
        <v>1483</v>
      </c>
      <c r="G109" s="161" t="s">
        <v>122</v>
      </c>
      <c r="H109" s="162">
        <v>2004</v>
      </c>
      <c r="I109" s="161" t="s">
        <v>423</v>
      </c>
      <c r="J109" s="161" t="s">
        <v>16</v>
      </c>
      <c r="K109" s="217">
        <v>0.21527777777777779</v>
      </c>
    </row>
    <row r="110" spans="1:14" ht="12" x14ac:dyDescent="0.2">
      <c r="A110" s="216" t="s">
        <v>81</v>
      </c>
      <c r="B110" s="157"/>
      <c r="C110" s="157"/>
      <c r="D110" s="158" t="s">
        <v>456</v>
      </c>
      <c r="E110" s="159" t="s">
        <v>1484</v>
      </c>
      <c r="F110" s="160" t="s">
        <v>1483</v>
      </c>
      <c r="G110" s="161" t="s">
        <v>122</v>
      </c>
      <c r="H110" s="162">
        <v>2005</v>
      </c>
      <c r="I110" s="161" t="s">
        <v>425</v>
      </c>
      <c r="J110" s="161"/>
      <c r="K110" s="217" t="s">
        <v>1485</v>
      </c>
    </row>
    <row r="111" spans="1:14" ht="12" x14ac:dyDescent="0.2">
      <c r="A111" s="216" t="s">
        <v>82</v>
      </c>
      <c r="B111" s="157"/>
      <c r="C111" s="157"/>
      <c r="D111" s="158" t="s">
        <v>1486</v>
      </c>
      <c r="E111" s="159" t="s">
        <v>1487</v>
      </c>
      <c r="F111" s="160" t="s">
        <v>400</v>
      </c>
      <c r="G111" s="161" t="s">
        <v>122</v>
      </c>
      <c r="H111" s="162">
        <v>2005</v>
      </c>
      <c r="I111" s="161" t="s">
        <v>423</v>
      </c>
      <c r="J111" s="161"/>
      <c r="K111" s="217" t="s">
        <v>1485</v>
      </c>
    </row>
    <row r="112" spans="1:14" thickBot="1" x14ac:dyDescent="0.25">
      <c r="A112" s="218" t="s">
        <v>83</v>
      </c>
      <c r="B112" s="219"/>
      <c r="C112" s="219"/>
      <c r="D112" s="220" t="s">
        <v>1488</v>
      </c>
      <c r="E112" s="225" t="s">
        <v>1489</v>
      </c>
      <c r="F112" s="221" t="s">
        <v>911</v>
      </c>
      <c r="G112" s="222" t="s">
        <v>122</v>
      </c>
      <c r="H112" s="223">
        <v>2004</v>
      </c>
      <c r="I112" s="222" t="s">
        <v>423</v>
      </c>
      <c r="J112" s="222"/>
      <c r="K112" s="224" t="s">
        <v>1485</v>
      </c>
    </row>
    <row r="113" spans="1:14" ht="13.5" thickBot="1" x14ac:dyDescent="0.25">
      <c r="A113" s="163"/>
      <c r="B113" s="163"/>
      <c r="C113" s="163"/>
      <c r="D113" s="164"/>
      <c r="E113" s="165"/>
      <c r="F113" s="166"/>
      <c r="G113" s="166"/>
      <c r="H113" s="166"/>
      <c r="I113" s="166"/>
      <c r="J113" s="166"/>
      <c r="K113" s="166"/>
    </row>
    <row r="114" spans="1:14" x14ac:dyDescent="0.2">
      <c r="A114" s="189" t="s">
        <v>436</v>
      </c>
      <c r="B114" s="190"/>
      <c r="C114" s="190"/>
      <c r="D114" s="191"/>
      <c r="E114" s="190"/>
      <c r="F114" s="190"/>
      <c r="G114" s="192"/>
      <c r="H114" s="192"/>
      <c r="I114" s="190"/>
      <c r="J114" s="190"/>
      <c r="K114" s="193"/>
    </row>
    <row r="115" spans="1:14" x14ac:dyDescent="0.2">
      <c r="A115" s="194" t="s">
        <v>1560</v>
      </c>
      <c r="B115" s="195"/>
      <c r="C115" s="195"/>
      <c r="D115" s="196"/>
      <c r="E115" s="195"/>
      <c r="F115" s="195"/>
      <c r="G115" s="195"/>
      <c r="H115" s="195" t="s">
        <v>1334</v>
      </c>
      <c r="I115" s="195"/>
      <c r="J115" s="195"/>
      <c r="K115" s="197"/>
    </row>
    <row r="116" spans="1:14" ht="13.5" thickBot="1" x14ac:dyDescent="0.25">
      <c r="A116" s="198" t="s">
        <v>1561</v>
      </c>
      <c r="B116" s="199"/>
      <c r="C116" s="199"/>
      <c r="D116" s="200"/>
      <c r="E116" s="199"/>
      <c r="F116" s="199"/>
      <c r="G116" s="199"/>
      <c r="H116" s="199" t="s">
        <v>451</v>
      </c>
      <c r="I116" s="199"/>
      <c r="J116" s="201" t="s">
        <v>475</v>
      </c>
      <c r="K116" s="202"/>
    </row>
    <row r="117" spans="1:14" ht="13.5" thickBot="1" x14ac:dyDescent="0.25">
      <c r="A117" s="203" t="s">
        <v>1</v>
      </c>
      <c r="B117" s="204" t="s">
        <v>2</v>
      </c>
      <c r="C117" s="204" t="s">
        <v>3</v>
      </c>
      <c r="D117" s="205" t="s">
        <v>4</v>
      </c>
      <c r="E117" s="206" t="s">
        <v>437</v>
      </c>
      <c r="F117" s="206" t="s">
        <v>5</v>
      </c>
      <c r="G117" s="206" t="s">
        <v>6</v>
      </c>
      <c r="H117" s="206" t="s">
        <v>7</v>
      </c>
      <c r="I117" s="206" t="s">
        <v>8</v>
      </c>
      <c r="J117" s="204" t="s">
        <v>9</v>
      </c>
      <c r="K117" s="207" t="s">
        <v>10</v>
      </c>
      <c r="M117" s="156" t="s">
        <v>498</v>
      </c>
      <c r="N117" s="156" t="s">
        <v>499</v>
      </c>
    </row>
    <row r="118" spans="1:14" ht="12" x14ac:dyDescent="0.2">
      <c r="A118" s="208" t="s">
        <v>11</v>
      </c>
      <c r="B118" s="209"/>
      <c r="C118" s="209"/>
      <c r="D118" s="210" t="s">
        <v>1490</v>
      </c>
      <c r="E118" s="211" t="s">
        <v>422</v>
      </c>
      <c r="F118" s="212" t="s">
        <v>886</v>
      </c>
      <c r="G118" s="213" t="s">
        <v>122</v>
      </c>
      <c r="H118" s="214">
        <v>2003</v>
      </c>
      <c r="I118" s="213" t="s">
        <v>426</v>
      </c>
      <c r="J118" s="213" t="s">
        <v>11</v>
      </c>
      <c r="K118" s="215">
        <v>0.14583333333333334</v>
      </c>
    </row>
    <row r="119" spans="1:14" ht="12" x14ac:dyDescent="0.2">
      <c r="A119" s="216" t="s">
        <v>12</v>
      </c>
      <c r="B119" s="157"/>
      <c r="C119" s="157"/>
      <c r="D119" s="158" t="s">
        <v>1491</v>
      </c>
      <c r="E119" s="159" t="s">
        <v>427</v>
      </c>
      <c r="F119" s="160" t="s">
        <v>400</v>
      </c>
      <c r="G119" s="161" t="s">
        <v>122</v>
      </c>
      <c r="H119" s="162">
        <v>2002</v>
      </c>
      <c r="I119" s="161" t="s">
        <v>426</v>
      </c>
      <c r="J119" s="161" t="s">
        <v>12</v>
      </c>
      <c r="K119" s="217">
        <v>0.15208333333333332</v>
      </c>
    </row>
    <row r="120" spans="1:14" ht="12" x14ac:dyDescent="0.2">
      <c r="A120" s="216" t="s">
        <v>13</v>
      </c>
      <c r="B120" s="157"/>
      <c r="C120" s="157"/>
      <c r="D120" s="158" t="s">
        <v>1492</v>
      </c>
      <c r="E120" s="159" t="s">
        <v>428</v>
      </c>
      <c r="F120" s="160" t="s">
        <v>911</v>
      </c>
      <c r="G120" s="161" t="s">
        <v>122</v>
      </c>
      <c r="H120" s="162">
        <v>2002</v>
      </c>
      <c r="I120" s="161" t="s">
        <v>426</v>
      </c>
      <c r="J120" s="161" t="s">
        <v>13</v>
      </c>
      <c r="K120" s="217">
        <v>0.15416666666666667</v>
      </c>
    </row>
    <row r="121" spans="1:14" ht="12" x14ac:dyDescent="0.2">
      <c r="A121" s="216" t="s">
        <v>14</v>
      </c>
      <c r="B121" s="157"/>
      <c r="C121" s="157"/>
      <c r="D121" s="158" t="s">
        <v>1493</v>
      </c>
      <c r="E121" s="159" t="s">
        <v>421</v>
      </c>
      <c r="F121" s="160" t="s">
        <v>1494</v>
      </c>
      <c r="G121" s="161" t="s">
        <v>122</v>
      </c>
      <c r="H121" s="162">
        <v>2003</v>
      </c>
      <c r="I121" s="161" t="s">
        <v>429</v>
      </c>
      <c r="J121" s="161" t="s">
        <v>11</v>
      </c>
      <c r="K121" s="217">
        <v>0.18611111111111112</v>
      </c>
    </row>
    <row r="122" spans="1:14" ht="12" x14ac:dyDescent="0.2">
      <c r="A122" s="216" t="s">
        <v>15</v>
      </c>
      <c r="B122" s="157"/>
      <c r="C122" s="157"/>
      <c r="D122" s="158" t="s">
        <v>1495</v>
      </c>
      <c r="E122" s="159" t="s">
        <v>424</v>
      </c>
      <c r="F122" s="160" t="s">
        <v>1496</v>
      </c>
      <c r="G122" s="161" t="s">
        <v>122</v>
      </c>
      <c r="H122" s="162">
        <v>2003</v>
      </c>
      <c r="I122" s="161" t="s">
        <v>426</v>
      </c>
      <c r="J122" s="161" t="s">
        <v>14</v>
      </c>
      <c r="K122" s="217">
        <v>0.15486111111111112</v>
      </c>
    </row>
    <row r="123" spans="1:14" ht="12" x14ac:dyDescent="0.2">
      <c r="A123" s="216" t="s">
        <v>16</v>
      </c>
      <c r="B123" s="157"/>
      <c r="C123" s="157"/>
      <c r="D123" s="158" t="s">
        <v>1497</v>
      </c>
      <c r="E123" s="159" t="s">
        <v>1498</v>
      </c>
      <c r="F123" s="160" t="s">
        <v>1418</v>
      </c>
      <c r="G123" s="161" t="s">
        <v>122</v>
      </c>
      <c r="H123" s="162">
        <v>2003</v>
      </c>
      <c r="I123" s="161" t="s">
        <v>426</v>
      </c>
      <c r="J123" s="161" t="s">
        <v>15</v>
      </c>
      <c r="K123" s="217">
        <v>0.17152777777777775</v>
      </c>
    </row>
    <row r="124" spans="1:14" ht="12" x14ac:dyDescent="0.2">
      <c r="A124" s="216" t="s">
        <v>17</v>
      </c>
      <c r="B124" s="157"/>
      <c r="C124" s="157"/>
      <c r="D124" s="158" t="s">
        <v>1499</v>
      </c>
      <c r="E124" s="159" t="s">
        <v>1500</v>
      </c>
      <c r="F124" s="160" t="s">
        <v>1501</v>
      </c>
      <c r="G124" s="161" t="s">
        <v>122</v>
      </c>
      <c r="H124" s="162">
        <v>2003</v>
      </c>
      <c r="I124" s="161" t="s">
        <v>426</v>
      </c>
      <c r="J124" s="161" t="s">
        <v>16</v>
      </c>
      <c r="K124" s="217">
        <v>0.17361111111111113</v>
      </c>
    </row>
    <row r="125" spans="1:14" ht="12" x14ac:dyDescent="0.2">
      <c r="A125" s="216" t="s">
        <v>72</v>
      </c>
      <c r="B125" s="157"/>
      <c r="C125" s="157"/>
      <c r="D125" s="158" t="s">
        <v>1502</v>
      </c>
      <c r="E125" s="159" t="s">
        <v>1503</v>
      </c>
      <c r="F125" s="160" t="s">
        <v>1504</v>
      </c>
      <c r="G125" s="161" t="s">
        <v>122</v>
      </c>
      <c r="H125" s="162">
        <v>2003</v>
      </c>
      <c r="I125" s="161" t="s">
        <v>426</v>
      </c>
      <c r="J125" s="161" t="s">
        <v>17</v>
      </c>
      <c r="K125" s="217">
        <v>0.17500000000000002</v>
      </c>
    </row>
    <row r="126" spans="1:14" ht="12" x14ac:dyDescent="0.2">
      <c r="A126" s="216" t="s">
        <v>18</v>
      </c>
      <c r="B126" s="157"/>
      <c r="C126" s="157"/>
      <c r="D126" s="158" t="s">
        <v>1505</v>
      </c>
      <c r="E126" s="159" t="s">
        <v>1506</v>
      </c>
      <c r="F126" s="160" t="s">
        <v>1507</v>
      </c>
      <c r="G126" s="161" t="s">
        <v>122</v>
      </c>
      <c r="H126" s="162">
        <v>2002</v>
      </c>
      <c r="I126" s="161" t="s">
        <v>426</v>
      </c>
      <c r="J126" s="161" t="s">
        <v>72</v>
      </c>
      <c r="K126" s="217">
        <v>0.17777777777777778</v>
      </c>
    </row>
    <row r="127" spans="1:14" ht="12" x14ac:dyDescent="0.2">
      <c r="A127" s="216" t="s">
        <v>19</v>
      </c>
      <c r="B127" s="157"/>
      <c r="C127" s="157"/>
      <c r="D127" s="158" t="s">
        <v>1508</v>
      </c>
      <c r="E127" s="159" t="s">
        <v>1509</v>
      </c>
      <c r="F127" s="160" t="s">
        <v>928</v>
      </c>
      <c r="G127" s="161" t="s">
        <v>122</v>
      </c>
      <c r="H127" s="162">
        <v>2003</v>
      </c>
      <c r="I127" s="161" t="s">
        <v>429</v>
      </c>
      <c r="J127" s="161" t="s">
        <v>12</v>
      </c>
      <c r="K127" s="217">
        <v>0.1875</v>
      </c>
    </row>
    <row r="128" spans="1:14" ht="12" x14ac:dyDescent="0.2">
      <c r="A128" s="216" t="s">
        <v>81</v>
      </c>
      <c r="B128" s="157"/>
      <c r="C128" s="157"/>
      <c r="D128" s="158" t="s">
        <v>1510</v>
      </c>
      <c r="E128" s="159" t="s">
        <v>1489</v>
      </c>
      <c r="F128" s="160" t="s">
        <v>911</v>
      </c>
      <c r="G128" s="161" t="s">
        <v>122</v>
      </c>
      <c r="H128" s="162">
        <v>2004</v>
      </c>
      <c r="I128" s="161" t="s">
        <v>426</v>
      </c>
      <c r="J128" s="161" t="s">
        <v>18</v>
      </c>
      <c r="K128" s="217">
        <v>0.18402777777777779</v>
      </c>
    </row>
    <row r="129" spans="1:14" ht="12" x14ac:dyDescent="0.2">
      <c r="A129" s="216" t="s">
        <v>82</v>
      </c>
      <c r="B129" s="157"/>
      <c r="C129" s="157"/>
      <c r="D129" s="158" t="s">
        <v>1511</v>
      </c>
      <c r="E129" s="159" t="s">
        <v>1512</v>
      </c>
      <c r="F129" s="160" t="s">
        <v>1418</v>
      </c>
      <c r="G129" s="161" t="s">
        <v>122</v>
      </c>
      <c r="H129" s="162">
        <v>2003</v>
      </c>
      <c r="I129" s="161" t="s">
        <v>426</v>
      </c>
      <c r="J129" s="161" t="s">
        <v>19</v>
      </c>
      <c r="K129" s="217">
        <v>0.18541666666666667</v>
      </c>
    </row>
    <row r="130" spans="1:14" ht="12" x14ac:dyDescent="0.2">
      <c r="A130" s="216" t="s">
        <v>83</v>
      </c>
      <c r="B130" s="157"/>
      <c r="C130" s="157"/>
      <c r="D130" s="158" t="s">
        <v>1513</v>
      </c>
      <c r="E130" s="159" t="s">
        <v>500</v>
      </c>
      <c r="F130" s="160" t="s">
        <v>911</v>
      </c>
      <c r="G130" s="161" t="s">
        <v>122</v>
      </c>
      <c r="H130" s="162">
        <v>2003</v>
      </c>
      <c r="I130" s="161" t="s">
        <v>429</v>
      </c>
      <c r="J130" s="161" t="s">
        <v>13</v>
      </c>
      <c r="K130" s="217">
        <v>0.19166666666666665</v>
      </c>
    </row>
    <row r="131" spans="1:14" ht="12" x14ac:dyDescent="0.2">
      <c r="A131" s="216" t="s">
        <v>84</v>
      </c>
      <c r="B131" s="157"/>
      <c r="C131" s="157"/>
      <c r="D131" s="158" t="s">
        <v>1514</v>
      </c>
      <c r="E131" s="159" t="s">
        <v>1515</v>
      </c>
      <c r="F131" s="160" t="s">
        <v>962</v>
      </c>
      <c r="G131" s="161" t="s">
        <v>122</v>
      </c>
      <c r="H131" s="162">
        <v>2002</v>
      </c>
      <c r="I131" s="161" t="s">
        <v>426</v>
      </c>
      <c r="J131" s="161" t="s">
        <v>81</v>
      </c>
      <c r="K131" s="217">
        <v>0.19166666666666665</v>
      </c>
    </row>
    <row r="132" spans="1:14" ht="12" x14ac:dyDescent="0.2">
      <c r="A132" s="216" t="s">
        <v>85</v>
      </c>
      <c r="B132" s="157"/>
      <c r="C132" s="157"/>
      <c r="D132" s="158" t="s">
        <v>1516</v>
      </c>
      <c r="E132" s="159" t="s">
        <v>1517</v>
      </c>
      <c r="F132" s="160" t="s">
        <v>911</v>
      </c>
      <c r="G132" s="161" t="s">
        <v>122</v>
      </c>
      <c r="H132" s="162">
        <v>2003</v>
      </c>
      <c r="I132" s="161" t="s">
        <v>426</v>
      </c>
      <c r="J132" s="161" t="s">
        <v>82</v>
      </c>
      <c r="K132" s="217">
        <v>0.19444444444444445</v>
      </c>
    </row>
    <row r="133" spans="1:14" ht="12" x14ac:dyDescent="0.2">
      <c r="A133" s="216" t="s">
        <v>86</v>
      </c>
      <c r="B133" s="157"/>
      <c r="C133" s="157"/>
      <c r="D133" s="158" t="s">
        <v>1518</v>
      </c>
      <c r="E133" s="159" t="s">
        <v>1519</v>
      </c>
      <c r="F133" s="160" t="s">
        <v>911</v>
      </c>
      <c r="G133" s="161" t="s">
        <v>122</v>
      </c>
      <c r="H133" s="162">
        <v>2002</v>
      </c>
      <c r="I133" s="161" t="s">
        <v>426</v>
      </c>
      <c r="J133" s="161" t="s">
        <v>83</v>
      </c>
      <c r="K133" s="217">
        <v>0.19513888888888889</v>
      </c>
    </row>
    <row r="134" spans="1:14" ht="12" x14ac:dyDescent="0.2">
      <c r="A134" s="216" t="s">
        <v>87</v>
      </c>
      <c r="B134" s="157"/>
      <c r="C134" s="157"/>
      <c r="D134" s="158" t="s">
        <v>1520</v>
      </c>
      <c r="E134" s="159" t="s">
        <v>1521</v>
      </c>
      <c r="F134" s="160" t="s">
        <v>911</v>
      </c>
      <c r="G134" s="161" t="s">
        <v>122</v>
      </c>
      <c r="H134" s="162">
        <v>2003</v>
      </c>
      <c r="I134" s="161" t="s">
        <v>429</v>
      </c>
      <c r="J134" s="161" t="s">
        <v>14</v>
      </c>
      <c r="K134" s="217">
        <v>0.21944444444444444</v>
      </c>
    </row>
    <row r="135" spans="1:14" ht="12" x14ac:dyDescent="0.2">
      <c r="A135" s="216" t="s">
        <v>88</v>
      </c>
      <c r="B135" s="157"/>
      <c r="C135" s="157"/>
      <c r="D135" s="158" t="s">
        <v>1522</v>
      </c>
      <c r="E135" s="159" t="s">
        <v>1523</v>
      </c>
      <c r="F135" s="160" t="s">
        <v>911</v>
      </c>
      <c r="G135" s="161" t="s">
        <v>122</v>
      </c>
      <c r="H135" s="162">
        <v>2003</v>
      </c>
      <c r="I135" s="161" t="s">
        <v>426</v>
      </c>
      <c r="J135" s="161" t="s">
        <v>84</v>
      </c>
      <c r="K135" s="217">
        <v>0.19583333333333333</v>
      </c>
    </row>
    <row r="136" spans="1:14" thickBot="1" x14ac:dyDescent="0.25">
      <c r="A136" s="218" t="s">
        <v>89</v>
      </c>
      <c r="B136" s="219"/>
      <c r="C136" s="219"/>
      <c r="D136" s="220" t="s">
        <v>1524</v>
      </c>
      <c r="E136" s="225" t="s">
        <v>1525</v>
      </c>
      <c r="F136" s="221" t="s">
        <v>911</v>
      </c>
      <c r="G136" s="222" t="s">
        <v>122</v>
      </c>
      <c r="H136" s="223">
        <v>2003</v>
      </c>
      <c r="I136" s="222" t="s">
        <v>426</v>
      </c>
      <c r="J136" s="222" t="s">
        <v>85</v>
      </c>
      <c r="K136" s="224">
        <v>0.21666666666666667</v>
      </c>
    </row>
    <row r="137" spans="1:14" ht="13.5" thickBot="1" x14ac:dyDescent="0.25">
      <c r="A137" s="163"/>
      <c r="B137" s="163"/>
      <c r="C137" s="163"/>
      <c r="D137" s="164"/>
      <c r="E137" s="165"/>
      <c r="F137" s="166"/>
      <c r="G137" s="166"/>
      <c r="H137" s="166"/>
      <c r="I137" s="166"/>
      <c r="J137" s="166"/>
      <c r="K137" s="166"/>
    </row>
    <row r="138" spans="1:14" x14ac:dyDescent="0.2">
      <c r="A138" s="189" t="s">
        <v>436</v>
      </c>
      <c r="B138" s="190"/>
      <c r="C138" s="190"/>
      <c r="D138" s="191"/>
      <c r="E138" s="190"/>
      <c r="F138" s="190"/>
      <c r="G138" s="192"/>
      <c r="H138" s="192"/>
      <c r="I138" s="190"/>
      <c r="J138" s="190"/>
      <c r="K138" s="193"/>
    </row>
    <row r="139" spans="1:14" x14ac:dyDescent="0.2">
      <c r="A139" s="194" t="s">
        <v>1562</v>
      </c>
      <c r="B139" s="195"/>
      <c r="C139" s="195"/>
      <c r="D139" s="196"/>
      <c r="E139" s="195"/>
      <c r="F139" s="195"/>
      <c r="G139" s="195"/>
      <c r="H139" s="195" t="s">
        <v>1334</v>
      </c>
      <c r="I139" s="195"/>
      <c r="J139" s="195"/>
      <c r="K139" s="197"/>
    </row>
    <row r="140" spans="1:14" ht="13.5" thickBot="1" x14ac:dyDescent="0.25">
      <c r="A140" s="198" t="s">
        <v>1563</v>
      </c>
      <c r="B140" s="199"/>
      <c r="C140" s="199"/>
      <c r="D140" s="200"/>
      <c r="E140" s="199"/>
      <c r="F140" s="199"/>
      <c r="G140" s="199"/>
      <c r="H140" s="199" t="s">
        <v>451</v>
      </c>
      <c r="I140" s="199"/>
      <c r="J140" s="201">
        <v>1340</v>
      </c>
      <c r="K140" s="202"/>
    </row>
    <row r="141" spans="1:14" ht="13.5" thickBot="1" x14ac:dyDescent="0.25">
      <c r="A141" s="203" t="s">
        <v>1</v>
      </c>
      <c r="B141" s="226" t="s">
        <v>2</v>
      </c>
      <c r="C141" s="226" t="s">
        <v>3</v>
      </c>
      <c r="D141" s="205" t="s">
        <v>4</v>
      </c>
      <c r="E141" s="227" t="s">
        <v>437</v>
      </c>
      <c r="F141" s="228" t="s">
        <v>5</v>
      </c>
      <c r="G141" s="228" t="s">
        <v>6</v>
      </c>
      <c r="H141" s="228" t="s">
        <v>7</v>
      </c>
      <c r="I141" s="228" t="s">
        <v>8</v>
      </c>
      <c r="J141" s="226" t="s">
        <v>9</v>
      </c>
      <c r="K141" s="229" t="s">
        <v>10</v>
      </c>
      <c r="M141" s="156" t="s">
        <v>498</v>
      </c>
      <c r="N141" s="156" t="s">
        <v>499</v>
      </c>
    </row>
    <row r="142" spans="1:14" ht="12" x14ac:dyDescent="0.2">
      <c r="A142" s="208" t="s">
        <v>11</v>
      </c>
      <c r="B142" s="209"/>
      <c r="C142" s="209"/>
      <c r="D142" s="210" t="s">
        <v>1526</v>
      </c>
      <c r="E142" s="212" t="s">
        <v>1527</v>
      </c>
      <c r="F142" s="212" t="s">
        <v>1528</v>
      </c>
      <c r="G142" s="213" t="s">
        <v>122</v>
      </c>
      <c r="H142" s="214">
        <v>2000</v>
      </c>
      <c r="I142" s="213" t="s">
        <v>431</v>
      </c>
      <c r="J142" s="230" t="s">
        <v>11</v>
      </c>
      <c r="K142" s="215">
        <v>0.20277777777777781</v>
      </c>
    </row>
    <row r="143" spans="1:14" ht="12" x14ac:dyDescent="0.2">
      <c r="A143" s="216" t="s">
        <v>12</v>
      </c>
      <c r="B143" s="157"/>
      <c r="C143" s="157"/>
      <c r="D143" s="158" t="s">
        <v>1529</v>
      </c>
      <c r="E143" s="160" t="s">
        <v>1530</v>
      </c>
      <c r="F143" s="160" t="s">
        <v>911</v>
      </c>
      <c r="G143" s="161" t="s">
        <v>122</v>
      </c>
      <c r="H143" s="162">
        <v>2000</v>
      </c>
      <c r="I143" s="161" t="s">
        <v>431</v>
      </c>
      <c r="J143" s="161" t="s">
        <v>12</v>
      </c>
      <c r="K143" s="217">
        <v>0.20555555555555557</v>
      </c>
    </row>
    <row r="144" spans="1:14" ht="12" x14ac:dyDescent="0.2">
      <c r="A144" s="216" t="s">
        <v>13</v>
      </c>
      <c r="B144" s="157"/>
      <c r="C144" s="157"/>
      <c r="D144" s="158" t="s">
        <v>1531</v>
      </c>
      <c r="E144" s="160" t="s">
        <v>1532</v>
      </c>
      <c r="F144" s="160" t="s">
        <v>1533</v>
      </c>
      <c r="G144" s="161" t="s">
        <v>122</v>
      </c>
      <c r="H144" s="162">
        <v>2001</v>
      </c>
      <c r="I144" s="161" t="s">
        <v>431</v>
      </c>
      <c r="J144" s="161" t="s">
        <v>13</v>
      </c>
      <c r="K144" s="217">
        <v>0.20625000000000002</v>
      </c>
    </row>
    <row r="145" spans="1:12" ht="12" x14ac:dyDescent="0.2">
      <c r="A145" s="216" t="s">
        <v>14</v>
      </c>
      <c r="B145" s="157"/>
      <c r="C145" s="157"/>
      <c r="D145" s="158" t="s">
        <v>1534</v>
      </c>
      <c r="E145" s="160" t="s">
        <v>430</v>
      </c>
      <c r="F145" s="160" t="s">
        <v>1507</v>
      </c>
      <c r="G145" s="161" t="s">
        <v>122</v>
      </c>
      <c r="H145" s="162">
        <v>2000</v>
      </c>
      <c r="I145" s="161" t="s">
        <v>431</v>
      </c>
      <c r="J145" s="161" t="s">
        <v>14</v>
      </c>
      <c r="K145" s="217">
        <v>0.20902777777777778</v>
      </c>
    </row>
    <row r="146" spans="1:12" ht="12" x14ac:dyDescent="0.2">
      <c r="A146" s="216" t="s">
        <v>15</v>
      </c>
      <c r="B146" s="157"/>
      <c r="C146" s="157"/>
      <c r="D146" s="158" t="s">
        <v>1535</v>
      </c>
      <c r="E146" s="160" t="s">
        <v>1536</v>
      </c>
      <c r="F146" s="160" t="s">
        <v>911</v>
      </c>
      <c r="G146" s="161" t="s">
        <v>122</v>
      </c>
      <c r="H146" s="162">
        <v>2000</v>
      </c>
      <c r="I146" s="161" t="s">
        <v>431</v>
      </c>
      <c r="J146" s="161" t="s">
        <v>15</v>
      </c>
      <c r="K146" s="217">
        <v>0.21666666666666667</v>
      </c>
    </row>
    <row r="147" spans="1:12" ht="12" x14ac:dyDescent="0.2">
      <c r="A147" s="216" t="s">
        <v>16</v>
      </c>
      <c r="B147" s="157"/>
      <c r="C147" s="157"/>
      <c r="D147" s="158" t="s">
        <v>1537</v>
      </c>
      <c r="E147" s="160" t="s">
        <v>1538</v>
      </c>
      <c r="F147" s="160" t="s">
        <v>1494</v>
      </c>
      <c r="G147" s="161" t="s">
        <v>122</v>
      </c>
      <c r="H147" s="162">
        <v>2000</v>
      </c>
      <c r="I147" s="161" t="s">
        <v>431</v>
      </c>
      <c r="J147" s="161" t="s">
        <v>16</v>
      </c>
      <c r="K147" s="217">
        <v>0.21736111111111112</v>
      </c>
    </row>
    <row r="148" spans="1:12" ht="12" x14ac:dyDescent="0.2">
      <c r="A148" s="216" t="s">
        <v>17</v>
      </c>
      <c r="B148" s="157"/>
      <c r="C148" s="157"/>
      <c r="D148" s="158" t="s">
        <v>1539</v>
      </c>
      <c r="E148" s="160" t="s">
        <v>1540</v>
      </c>
      <c r="F148" s="160" t="s">
        <v>963</v>
      </c>
      <c r="G148" s="161" t="s">
        <v>122</v>
      </c>
      <c r="H148" s="162">
        <v>2001</v>
      </c>
      <c r="I148" s="161" t="s">
        <v>432</v>
      </c>
      <c r="J148" s="161" t="s">
        <v>11</v>
      </c>
      <c r="K148" s="217">
        <v>0.22777777777777777</v>
      </c>
    </row>
    <row r="149" spans="1:12" ht="12" x14ac:dyDescent="0.2">
      <c r="A149" s="216" t="s">
        <v>72</v>
      </c>
      <c r="B149" s="157"/>
      <c r="C149" s="157"/>
      <c r="D149" s="158" t="s">
        <v>1541</v>
      </c>
      <c r="E149" s="160" t="s">
        <v>1542</v>
      </c>
      <c r="F149" s="160" t="s">
        <v>911</v>
      </c>
      <c r="G149" s="161" t="s">
        <v>122</v>
      </c>
      <c r="H149" s="162">
        <v>2001</v>
      </c>
      <c r="I149" s="161" t="s">
        <v>431</v>
      </c>
      <c r="J149" s="161" t="s">
        <v>17</v>
      </c>
      <c r="K149" s="217">
        <v>0.22916666666666666</v>
      </c>
    </row>
    <row r="150" spans="1:12" thickBot="1" x14ac:dyDescent="0.25">
      <c r="A150" s="218" t="s">
        <v>18</v>
      </c>
      <c r="B150" s="219"/>
      <c r="C150" s="219"/>
      <c r="D150" s="220" t="s">
        <v>1543</v>
      </c>
      <c r="E150" s="221" t="s">
        <v>1544</v>
      </c>
      <c r="F150" s="221" t="s">
        <v>1545</v>
      </c>
      <c r="G150" s="222" t="s">
        <v>122</v>
      </c>
      <c r="H150" s="223">
        <v>2001</v>
      </c>
      <c r="I150" s="222" t="s">
        <v>432</v>
      </c>
      <c r="J150" s="222" t="s">
        <v>12</v>
      </c>
      <c r="K150" s="224">
        <v>0.25347222222222221</v>
      </c>
    </row>
    <row r="151" spans="1:12" ht="13.5" thickBot="1" x14ac:dyDescent="0.25"/>
    <row r="152" spans="1:12" x14ac:dyDescent="0.2">
      <c r="A152" s="189" t="s">
        <v>436</v>
      </c>
      <c r="B152" s="190"/>
      <c r="C152" s="190"/>
      <c r="D152" s="191"/>
      <c r="E152" s="190"/>
      <c r="F152" s="190"/>
      <c r="G152" s="192"/>
      <c r="H152" s="192"/>
      <c r="I152" s="190"/>
      <c r="J152" s="190"/>
      <c r="K152" s="193"/>
    </row>
    <row r="153" spans="1:12" x14ac:dyDescent="0.2">
      <c r="A153" s="194" t="s">
        <v>1564</v>
      </c>
      <c r="B153" s="195"/>
      <c r="C153" s="195"/>
      <c r="D153" s="196"/>
      <c r="E153" s="195"/>
      <c r="F153" s="195"/>
      <c r="G153" s="195"/>
      <c r="H153" s="195" t="s">
        <v>1334</v>
      </c>
      <c r="I153" s="195"/>
      <c r="J153" s="195"/>
      <c r="K153" s="197"/>
    </row>
    <row r="154" spans="1:12" ht="13.5" thickBot="1" x14ac:dyDescent="0.25">
      <c r="A154" s="198" t="s">
        <v>1565</v>
      </c>
      <c r="B154" s="199"/>
      <c r="C154" s="199"/>
      <c r="D154" s="200"/>
      <c r="E154" s="199"/>
      <c r="F154" s="199"/>
      <c r="G154" s="199"/>
      <c r="H154" s="199" t="s">
        <v>451</v>
      </c>
      <c r="I154" s="199"/>
      <c r="J154" s="201">
        <v>1340</v>
      </c>
      <c r="K154" s="202"/>
    </row>
    <row r="155" spans="1:12" ht="13.5" thickBot="1" x14ac:dyDescent="0.25">
      <c r="A155" s="203" t="s">
        <v>1</v>
      </c>
      <c r="B155" s="226" t="s">
        <v>2</v>
      </c>
      <c r="C155" s="226" t="s">
        <v>3</v>
      </c>
      <c r="D155" s="205" t="s">
        <v>4</v>
      </c>
      <c r="E155" s="227" t="s">
        <v>437</v>
      </c>
      <c r="F155" s="228" t="s">
        <v>5</v>
      </c>
      <c r="G155" s="228" t="s">
        <v>6</v>
      </c>
      <c r="H155" s="228" t="s">
        <v>7</v>
      </c>
      <c r="I155" s="228" t="s">
        <v>8</v>
      </c>
      <c r="J155" s="226" t="s">
        <v>9</v>
      </c>
      <c r="K155" s="229" t="s">
        <v>10</v>
      </c>
    </row>
    <row r="156" spans="1:12" ht="12" x14ac:dyDescent="0.2">
      <c r="A156" s="208" t="s">
        <v>11</v>
      </c>
      <c r="B156" s="209"/>
      <c r="C156" s="209"/>
      <c r="D156" s="210" t="s">
        <v>1546</v>
      </c>
      <c r="E156" s="212" t="s">
        <v>1547</v>
      </c>
      <c r="F156" s="212" t="s">
        <v>1418</v>
      </c>
      <c r="G156" s="213" t="s">
        <v>122</v>
      </c>
      <c r="H156" s="214">
        <v>1998</v>
      </c>
      <c r="I156" s="213" t="s">
        <v>433</v>
      </c>
      <c r="J156" s="230" t="s">
        <v>11</v>
      </c>
      <c r="K156" s="215">
        <v>0.18819444444444444</v>
      </c>
    </row>
    <row r="157" spans="1:12" ht="12" x14ac:dyDescent="0.2">
      <c r="A157" s="216" t="s">
        <v>12</v>
      </c>
      <c r="B157" s="157"/>
      <c r="C157" s="157"/>
      <c r="D157" s="158" t="s">
        <v>1548</v>
      </c>
      <c r="E157" s="160" t="s">
        <v>1549</v>
      </c>
      <c r="F157" s="160" t="s">
        <v>911</v>
      </c>
      <c r="G157" s="161" t="s">
        <v>122</v>
      </c>
      <c r="H157" s="162">
        <v>1999</v>
      </c>
      <c r="I157" s="161" t="s">
        <v>433</v>
      </c>
      <c r="J157" s="161" t="s">
        <v>12</v>
      </c>
      <c r="K157" s="217">
        <v>0.20486111111111113</v>
      </c>
    </row>
    <row r="158" spans="1:12" ht="12" x14ac:dyDescent="0.2">
      <c r="A158" s="216" t="s">
        <v>13</v>
      </c>
      <c r="B158" s="157"/>
      <c r="C158" s="157"/>
      <c r="D158" s="158" t="s">
        <v>1550</v>
      </c>
      <c r="E158" s="160" t="s">
        <v>1551</v>
      </c>
      <c r="F158" s="160" t="s">
        <v>1418</v>
      </c>
      <c r="G158" s="161" t="s">
        <v>122</v>
      </c>
      <c r="H158" s="162">
        <v>1999</v>
      </c>
      <c r="I158" s="161" t="s">
        <v>434</v>
      </c>
      <c r="J158" s="161" t="s">
        <v>11</v>
      </c>
      <c r="K158" s="217">
        <v>0.2298611111111111</v>
      </c>
    </row>
    <row r="159" spans="1:12" s="167" customFormat="1" ht="13.5" thickBot="1" x14ac:dyDescent="0.25">
      <c r="A159" s="218" t="s">
        <v>14</v>
      </c>
      <c r="B159" s="219"/>
      <c r="C159" s="219"/>
      <c r="D159" s="220" t="s">
        <v>1552</v>
      </c>
      <c r="E159" s="221" t="s">
        <v>1553</v>
      </c>
      <c r="F159" s="221" t="s">
        <v>911</v>
      </c>
      <c r="G159" s="222" t="s">
        <v>122</v>
      </c>
      <c r="H159" s="223">
        <v>1999</v>
      </c>
      <c r="I159" s="222" t="s">
        <v>434</v>
      </c>
      <c r="J159" s="222" t="s">
        <v>12</v>
      </c>
      <c r="K159" s="224">
        <v>0.23680555555555557</v>
      </c>
      <c r="L159" s="156"/>
    </row>
    <row r="160" spans="1:12" s="167" customFormat="1" x14ac:dyDescent="0.2">
      <c r="D160" s="168"/>
      <c r="E160" s="169"/>
      <c r="F160" s="156"/>
      <c r="G160" s="156"/>
      <c r="H160" s="156"/>
      <c r="I160" s="156"/>
      <c r="J160" s="156"/>
      <c r="K160" s="156"/>
      <c r="L160" s="156"/>
    </row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</sheetData>
  <mergeCells count="6">
    <mergeCell ref="A6:L6"/>
    <mergeCell ref="A1:K1"/>
    <mergeCell ref="A2:K2"/>
    <mergeCell ref="A3:K3"/>
    <mergeCell ref="A4:K4"/>
    <mergeCell ref="A5:L5"/>
  </mergeCells>
  <conditionalFormatting sqref="A10:A151 A160">
    <cfRule type="expression" dxfId="89" priority="99">
      <formula>F10="BK VIKTORIA HORNÉ OREŠANY"</formula>
    </cfRule>
    <cfRule type="expression" dxfId="88" priority="100">
      <formula>F10="ZŠ HORNÉ OREŠANY"</formula>
    </cfRule>
    <cfRule type="expression" dxfId="87" priority="101">
      <formula>F10="MŠ HORNÉ OREŠANY"</formula>
    </cfRule>
    <cfRule type="expression" dxfId="86" priority="102">
      <formula>F10="HORNÉ OREŠANY"</formula>
    </cfRule>
  </conditionalFormatting>
  <conditionalFormatting sqref="D10:D151 D160">
    <cfRule type="expression" dxfId="85" priority="95">
      <formula>F10="BK VIKTORIA HORNÉ OREŠANY"</formula>
    </cfRule>
    <cfRule type="expression" dxfId="84" priority="96">
      <formula>F10="ZŠ HORNÉ OREŠANY"</formula>
    </cfRule>
    <cfRule type="expression" dxfId="83" priority="97">
      <formula>F10="MŠ HORNÉ OREŠANY"</formula>
    </cfRule>
    <cfRule type="expression" dxfId="82" priority="98">
      <formula>F10="HORNÉ OREŠANY"</formula>
    </cfRule>
  </conditionalFormatting>
  <conditionalFormatting sqref="E10:E151 E160">
    <cfRule type="expression" dxfId="81" priority="91">
      <formula>F10="BK VIKTORIA HORNÉ OREŠANY"</formula>
    </cfRule>
    <cfRule type="expression" dxfId="80" priority="92">
      <formula>F10="ZŠ HORNÉ OREŠANY"</formula>
    </cfRule>
    <cfRule type="expression" dxfId="79" priority="93">
      <formula>F10="MŠ HORNÉ OREŠANY"</formula>
    </cfRule>
    <cfRule type="expression" dxfId="78" priority="94">
      <formula>F10="HORNÉ OREŠANY"</formula>
    </cfRule>
  </conditionalFormatting>
  <conditionalFormatting sqref="F10:F151 F160">
    <cfRule type="containsText" dxfId="77" priority="87" operator="containsText" text="BK VIKTORIA HORNÉ OREŠANY">
      <formula>NOT(ISERROR(SEARCH("BK VIKTORIA HORNÉ OREŠANY",F10)))</formula>
    </cfRule>
    <cfRule type="containsText" dxfId="76" priority="88" operator="containsText" text="MŠ HORNÉ OREŠANY">
      <formula>NOT(ISERROR(SEARCH("MŠ HORNÉ OREŠANY",F10)))</formula>
    </cfRule>
    <cfRule type="containsText" dxfId="75" priority="89" operator="containsText" text="&quot;ZŠ HORNÉ OREŠANY&quot;">
      <formula>NOT(ISERROR(SEARCH("""ZŠ HORNÉ OREŠANY""",F10)))</formula>
    </cfRule>
    <cfRule type="containsText" dxfId="74" priority="90" operator="containsText" text="HORNÉ OREŠANY">
      <formula>NOT(ISERROR(SEARCH("HORNÉ OREŠANY",F10)))</formula>
    </cfRule>
  </conditionalFormatting>
  <conditionalFormatting sqref="G10:G151 G160">
    <cfRule type="containsText" dxfId="73" priority="81" operator="containsText" text="štát">
      <formula>NOT(ISERROR(SEARCH("štát",G10)))</formula>
    </cfRule>
    <cfRule type="cellIs" dxfId="72" priority="82" operator="notEqual">
      <formula>"SVK"</formula>
    </cfRule>
    <cfRule type="expression" dxfId="71" priority="83">
      <formula>F10="BK VIKTORIA HORNÉ OREŠANY"</formula>
    </cfRule>
    <cfRule type="expression" dxfId="70" priority="84">
      <formula>F10="ZŠ HORNÉ OREŠANY"</formula>
    </cfRule>
    <cfRule type="expression" dxfId="69" priority="85">
      <formula>F10="MŠ HORNÉ OREŠANY"</formula>
    </cfRule>
    <cfRule type="expression" dxfId="68" priority="86">
      <formula>F10="HORNÉ OREŠANY"</formula>
    </cfRule>
  </conditionalFormatting>
  <conditionalFormatting sqref="H10:H151 H160">
    <cfRule type="expression" dxfId="67" priority="77">
      <formula>F10="BK VIKTORIA HORNÉ OREŠANY"</formula>
    </cfRule>
    <cfRule type="expression" dxfId="66" priority="78">
      <formula>F10="ZŠ HORNÉ OREŠANY"</formula>
    </cfRule>
    <cfRule type="expression" dxfId="65" priority="79">
      <formula>F10="MŠ HORNÉ OREŠANY"</formula>
    </cfRule>
    <cfRule type="expression" dxfId="64" priority="80">
      <formula>F10="HORNÉ OREŠANY"</formula>
    </cfRule>
  </conditionalFormatting>
  <conditionalFormatting sqref="I10:I151 I160">
    <cfRule type="expression" dxfId="63" priority="73">
      <formula>F10="BK VIKTORIA HORNÉ OREŠANY"</formula>
    </cfRule>
    <cfRule type="expression" dxfId="62" priority="74">
      <formula>F10="ZŠ HORNÉ OREŠANY"</formula>
    </cfRule>
    <cfRule type="expression" dxfId="61" priority="75">
      <formula>F10="MŠ HORNÉ OREŠANY"</formula>
    </cfRule>
    <cfRule type="expression" dxfId="60" priority="76">
      <formula>F10="HORNÉ OREŠANY"</formula>
    </cfRule>
  </conditionalFormatting>
  <conditionalFormatting sqref="J10:J151 J160">
    <cfRule type="expression" dxfId="59" priority="66">
      <formula>F10="BK VIKTORIA HORNÉ OREŠANY"</formula>
    </cfRule>
    <cfRule type="expression" dxfId="58" priority="67">
      <formula>F10="MŠ HORNÉ OREŠANY"</formula>
    </cfRule>
    <cfRule type="expression" dxfId="57" priority="68">
      <formula>F10="MŠ HORNÉ OREŠANY"</formula>
    </cfRule>
    <cfRule type="expression" dxfId="56" priority="69">
      <formula>F10="HORNÉ OREŠANY"</formula>
    </cfRule>
    <cfRule type="cellIs" dxfId="55" priority="70" stopIfTrue="1" operator="equal">
      <formula>"1."</formula>
    </cfRule>
    <cfRule type="cellIs" dxfId="54" priority="71" stopIfTrue="1" operator="equal">
      <formula>"2."</formula>
    </cfRule>
    <cfRule type="cellIs" dxfId="53" priority="72" stopIfTrue="1" operator="equal">
      <formula>"3."</formula>
    </cfRule>
  </conditionalFormatting>
  <conditionalFormatting sqref="K10:K151 K160">
    <cfRule type="expression" dxfId="52" priority="62">
      <formula>F10="BK VIKTORIA HORNÉ OREŠANY"</formula>
    </cfRule>
    <cfRule type="expression" dxfId="51" priority="63">
      <formula>F10="ZŠ HORNÉ OREŠANY"</formula>
    </cfRule>
    <cfRule type="expression" dxfId="50" priority="64">
      <formula>F10="MŠ HORNÉ OREŠANY"</formula>
    </cfRule>
    <cfRule type="expression" dxfId="49" priority="65">
      <formula>F10="HORNÉ OREŠANY"</formula>
    </cfRule>
  </conditionalFormatting>
  <conditionalFormatting sqref="A155:A159">
    <cfRule type="expression" dxfId="48" priority="46">
      <formula>F155="BK VIKTORIA HORNÉ OREŠANY"</formula>
    </cfRule>
    <cfRule type="expression" dxfId="47" priority="47">
      <formula>F155="ZŠ HORNÉ OREŠANY"</formula>
    </cfRule>
    <cfRule type="expression" dxfId="46" priority="48">
      <formula>F155="MŠ HORNÉ OREŠANY"</formula>
    </cfRule>
    <cfRule type="expression" dxfId="45" priority="49">
      <formula>F155="HORNÉ OREŠANY"</formula>
    </cfRule>
  </conditionalFormatting>
  <conditionalFormatting sqref="D152:D159">
    <cfRule type="expression" dxfId="44" priority="42">
      <formula>F152="BK VIKTORIA HORNÉ OREŠANY"</formula>
    </cfRule>
    <cfRule type="expression" dxfId="43" priority="43">
      <formula>F152="ZŠ HORNÉ OREŠANY"</formula>
    </cfRule>
    <cfRule type="expression" dxfId="42" priority="44">
      <formula>F152="MŠ HORNÉ OREŠANY"</formula>
    </cfRule>
    <cfRule type="expression" dxfId="41" priority="45">
      <formula>F152="HORNÉ OREŠANY"</formula>
    </cfRule>
  </conditionalFormatting>
  <conditionalFormatting sqref="E152:E159">
    <cfRule type="expression" dxfId="40" priority="38">
      <formula>F152="BK VIKTORIA HORNÉ OREŠANY"</formula>
    </cfRule>
    <cfRule type="expression" dxfId="39" priority="39">
      <formula>F152="ZŠ HORNÉ OREŠANY"</formula>
    </cfRule>
    <cfRule type="expression" dxfId="38" priority="40">
      <formula>F152="MŠ HORNÉ OREŠANY"</formula>
    </cfRule>
    <cfRule type="expression" dxfId="37" priority="41">
      <formula>F152="HORNÉ OREŠANY"</formula>
    </cfRule>
  </conditionalFormatting>
  <conditionalFormatting sqref="G152:G159">
    <cfRule type="containsText" dxfId="36" priority="32" operator="containsText" text="štát">
      <formula>NOT(ISERROR(SEARCH("štát",G152)))</formula>
    </cfRule>
    <cfRule type="cellIs" dxfId="35" priority="33" operator="notEqual">
      <formula>"SVK"</formula>
    </cfRule>
    <cfRule type="expression" dxfId="34" priority="34">
      <formula>F152="BK VIKTORIA HORNÉ OREŠANY"</formula>
    </cfRule>
    <cfRule type="expression" dxfId="33" priority="35">
      <formula>F152="ZŠ HORNÉ OREŠANY"</formula>
    </cfRule>
    <cfRule type="expression" dxfId="32" priority="36">
      <formula>F152="MŠ HORNÉ OREŠANY"</formula>
    </cfRule>
    <cfRule type="expression" dxfId="31" priority="37">
      <formula>F152="HORNÉ OREŠANY"</formula>
    </cfRule>
  </conditionalFormatting>
  <conditionalFormatting sqref="H152:H159">
    <cfRule type="expression" dxfId="30" priority="28">
      <formula>F152="BK VIKTORIA HORNÉ OREŠANY"</formula>
    </cfRule>
    <cfRule type="expression" dxfId="29" priority="29">
      <formula>F152="ZŠ HORNÉ OREŠANY"</formula>
    </cfRule>
    <cfRule type="expression" dxfId="28" priority="30">
      <formula>F152="MŠ HORNÉ OREŠANY"</formula>
    </cfRule>
    <cfRule type="expression" dxfId="27" priority="31">
      <formula>F152="HORNÉ OREŠANY"</formula>
    </cfRule>
  </conditionalFormatting>
  <conditionalFormatting sqref="I152:I159">
    <cfRule type="expression" dxfId="26" priority="24">
      <formula>F152="BK VIKTORIA HORNÉ OREŠANY"</formula>
    </cfRule>
    <cfRule type="expression" dxfId="25" priority="25">
      <formula>F152="ZŠ HORNÉ OREŠANY"</formula>
    </cfRule>
    <cfRule type="expression" dxfId="24" priority="26">
      <formula>F152="MŠ HORNÉ OREŠANY"</formula>
    </cfRule>
    <cfRule type="expression" dxfId="23" priority="27">
      <formula>F152="HORNÉ OREŠANY"</formula>
    </cfRule>
  </conditionalFormatting>
  <conditionalFormatting sqref="J152:J159">
    <cfRule type="expression" dxfId="22" priority="17">
      <formula>F152="BK VIKTORIA HORNÉ OREŠANY"</formula>
    </cfRule>
    <cfRule type="expression" dxfId="21" priority="18">
      <formula>F152="MŠ HORNÉ OREŠANY"</formula>
    </cfRule>
    <cfRule type="expression" dxfId="20" priority="19">
      <formula>F152="MŠ HORNÉ OREŠANY"</formula>
    </cfRule>
    <cfRule type="expression" dxfId="19" priority="20">
      <formula>F152="HORNÉ OREŠANY"</formula>
    </cfRule>
    <cfRule type="cellIs" dxfId="18" priority="21" stopIfTrue="1" operator="equal">
      <formula>"1."</formula>
    </cfRule>
    <cfRule type="cellIs" dxfId="17" priority="22" stopIfTrue="1" operator="equal">
      <formula>"2."</formula>
    </cfRule>
    <cfRule type="cellIs" dxfId="16" priority="23" stopIfTrue="1" operator="equal">
      <formula>"3."</formula>
    </cfRule>
  </conditionalFormatting>
  <conditionalFormatting sqref="K152:K159">
    <cfRule type="expression" dxfId="15" priority="13">
      <formula>F152="BK VIKTORIA HORNÉ OREŠANY"</formula>
    </cfRule>
    <cfRule type="expression" dxfId="14" priority="14">
      <formula>F152="ZŠ HORNÉ OREŠANY"</formula>
    </cfRule>
    <cfRule type="expression" dxfId="13" priority="15">
      <formula>F152="MŠ HORNÉ OREŠANY"</formula>
    </cfRule>
    <cfRule type="expression" dxfId="12" priority="16">
      <formula>F152="HORNÉ OREŠANY"</formula>
    </cfRule>
  </conditionalFormatting>
  <conditionalFormatting sqref="A152">
    <cfRule type="expression" dxfId="11" priority="9">
      <formula>F152="BK VIKTORIA HORNÉ OREŠANY"</formula>
    </cfRule>
    <cfRule type="expression" dxfId="10" priority="10">
      <formula>F152="ZŠ HORNÉ OREŠANY"</formula>
    </cfRule>
    <cfRule type="expression" dxfId="9" priority="11">
      <formula>F152="MŠ HORNÉ OREŠANY"</formula>
    </cfRule>
    <cfRule type="expression" dxfId="8" priority="12">
      <formula>F152="HORNÉ OREŠANY"</formula>
    </cfRule>
  </conditionalFormatting>
  <conditionalFormatting sqref="F152:F159">
    <cfRule type="containsText" dxfId="7" priority="5" operator="containsText" text="BK VIKTORIA HORNÉ OREŠANY">
      <formula>NOT(ISERROR(SEARCH("BK VIKTORIA HORNÉ OREŠANY",F152)))</formula>
    </cfRule>
    <cfRule type="containsText" dxfId="6" priority="6" operator="containsText" text="MŠ HORNÉ OREŠANY">
      <formula>NOT(ISERROR(SEARCH("MŠ HORNÉ OREŠANY",F152)))</formula>
    </cfRule>
    <cfRule type="containsText" dxfId="5" priority="7" operator="containsText" text="&quot;ZŠ HORNÉ OREŠANY&quot;">
      <formula>NOT(ISERROR(SEARCH("""ZŠ HORNÉ OREŠANY""",F152)))</formula>
    </cfRule>
    <cfRule type="containsText" dxfId="4" priority="8" operator="containsText" text="HORNÉ OREŠANY">
      <formula>NOT(ISERROR(SEARCH("HORNÉ OREŠANY",F152)))</formula>
    </cfRule>
  </conditionalFormatting>
  <conditionalFormatting sqref="A153:A154">
    <cfRule type="containsText" dxfId="3" priority="1" operator="containsText" text="BK VIKTORIA HORNÉ OREŠANY">
      <formula>NOT(ISERROR(SEARCH("BK VIKTORIA HORNÉ OREŠANY",A153)))</formula>
    </cfRule>
    <cfRule type="containsText" dxfId="2" priority="2" operator="containsText" text="MŠ HORNÉ OREŠANY">
      <formula>NOT(ISERROR(SEARCH("MŠ HORNÉ OREŠANY",A153)))</formula>
    </cfRule>
    <cfRule type="containsText" dxfId="1" priority="3" operator="containsText" text="&quot;ZŠ HORNÉ OREŠANY&quot;">
      <formula>NOT(ISERROR(SEARCH("""ZŠ HORNÉ OREŠANY""",A153)))</formula>
    </cfRule>
    <cfRule type="containsText" dxfId="0" priority="4" operator="containsText" text="HORNÉ OREŠANY">
      <formula>NOT(ISERROR(SEARCH("HORNÉ OREŠANY",A153)))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orelDRAW.Graphic.12" shapeId="11265" r:id="rId3">
          <objectPr defaultSize="0" autoPict="0" r:id="rId4">
            <anchor moveWithCells="1">
              <from>
                <xdr:col>7</xdr:col>
                <xdr:colOff>514350</xdr:colOff>
                <xdr:row>1</xdr:row>
                <xdr:rowOff>95250</xdr:rowOff>
              </from>
              <to>
                <xdr:col>7</xdr:col>
                <xdr:colOff>514350</xdr:colOff>
                <xdr:row>3</xdr:row>
                <xdr:rowOff>57150</xdr:rowOff>
              </to>
            </anchor>
          </objectPr>
        </oleObject>
      </mc:Choice>
      <mc:Fallback>
        <oleObject progId="CorelDRAW.Graphic.12" shapeId="11265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R203"/>
  <sheetViews>
    <sheetView showZeros="0" workbookViewId="0">
      <pane ySplit="5" topLeftCell="A6" activePane="bottomLeft" state="frozen"/>
      <selection activeCell="D215" sqref="D215"/>
      <selection pane="bottomLeft" activeCell="B26" sqref="B26"/>
    </sheetView>
  </sheetViews>
  <sheetFormatPr defaultColWidth="0" defaultRowHeight="11.25" zeroHeight="1" x14ac:dyDescent="0.2"/>
  <cols>
    <col min="1" max="1" width="11.83203125" style="137" customWidth="1"/>
    <col min="2" max="2" width="6.83203125" style="137" customWidth="1"/>
    <col min="3" max="3" width="33.5" style="137" customWidth="1"/>
    <col min="4" max="4" width="3.1640625" style="137" customWidth="1"/>
    <col min="5" max="5" width="44.6640625" style="137" customWidth="1"/>
    <col min="6" max="7" width="9.5" style="153" customWidth="1"/>
    <col min="8" max="8" width="7.83203125" style="137" customWidth="1"/>
    <col min="9" max="9" width="11" style="154" customWidth="1"/>
    <col min="10" max="11" width="9.33203125" style="137" hidden="1" customWidth="1"/>
    <col min="12" max="18" width="0" style="137" hidden="1" customWidth="1"/>
    <col min="19" max="16384" width="9.33203125" style="137" hidden="1"/>
  </cols>
  <sheetData>
    <row r="1" spans="1:9" s="129" customFormat="1" ht="15.75" x14ac:dyDescent="0.25">
      <c r="A1" s="256" t="s">
        <v>32</v>
      </c>
      <c r="B1" s="256"/>
      <c r="C1" s="256"/>
      <c r="D1" s="256"/>
      <c r="E1" s="256"/>
      <c r="F1" s="256"/>
      <c r="G1" s="256"/>
      <c r="H1" s="256"/>
      <c r="I1" s="256"/>
    </row>
    <row r="2" spans="1:9" s="130" customFormat="1" ht="16.5" x14ac:dyDescent="0.25">
      <c r="A2" s="257" t="s">
        <v>75</v>
      </c>
      <c r="B2" s="257"/>
      <c r="C2" s="257"/>
      <c r="D2" s="257"/>
      <c r="E2" s="257"/>
      <c r="F2" s="257"/>
      <c r="G2" s="257"/>
      <c r="H2" s="257"/>
      <c r="I2" s="257"/>
    </row>
    <row r="3" spans="1:9" s="130" customFormat="1" ht="16.5" x14ac:dyDescent="0.25">
      <c r="A3" s="257" t="s">
        <v>76</v>
      </c>
      <c r="B3" s="257"/>
      <c r="C3" s="257"/>
      <c r="D3" s="257"/>
      <c r="E3" s="257"/>
      <c r="F3" s="257"/>
      <c r="G3" s="257"/>
      <c r="H3" s="257"/>
      <c r="I3" s="257"/>
    </row>
    <row r="4" spans="1:9" s="131" customFormat="1" ht="14.25" x14ac:dyDescent="0.2">
      <c r="A4" s="258" t="s">
        <v>501</v>
      </c>
      <c r="B4" s="258"/>
      <c r="C4" s="258"/>
      <c r="D4" s="258"/>
      <c r="E4" s="258"/>
      <c r="F4" s="258"/>
      <c r="G4" s="258"/>
      <c r="H4" s="258"/>
      <c r="I4" s="258"/>
    </row>
    <row r="5" spans="1:9" x14ac:dyDescent="0.2">
      <c r="A5" s="132" t="s">
        <v>415</v>
      </c>
      <c r="B5" s="133"/>
      <c r="C5" s="134"/>
      <c r="D5" s="134"/>
      <c r="E5" s="134"/>
      <c r="F5" s="135"/>
      <c r="G5" s="135"/>
      <c r="H5" s="136"/>
      <c r="I5" s="134"/>
    </row>
    <row r="6" spans="1:9" s="142" customFormat="1" ht="11.25" customHeight="1" x14ac:dyDescent="0.2">
      <c r="A6" s="138" t="s">
        <v>1567</v>
      </c>
      <c r="B6" s="139"/>
      <c r="C6" s="140"/>
      <c r="D6" s="141"/>
      <c r="E6" s="141"/>
      <c r="F6" s="141"/>
      <c r="G6" s="141"/>
      <c r="H6" s="141"/>
      <c r="I6" s="141"/>
    </row>
    <row r="7" spans="1:9" s="142" customFormat="1" ht="11.25" customHeight="1" x14ac:dyDescent="0.2">
      <c r="A7" s="143" t="s">
        <v>33</v>
      </c>
      <c r="B7" s="143" t="s">
        <v>34</v>
      </c>
      <c r="C7" s="143" t="s">
        <v>31</v>
      </c>
      <c r="D7" s="144"/>
      <c r="E7" s="143" t="s">
        <v>5</v>
      </c>
      <c r="F7" s="143" t="s">
        <v>6</v>
      </c>
      <c r="G7" s="143" t="s">
        <v>7</v>
      </c>
      <c r="H7" s="143" t="s">
        <v>8</v>
      </c>
      <c r="I7" s="143" t="s">
        <v>10</v>
      </c>
    </row>
    <row r="8" spans="1:9" s="149" customFormat="1" ht="11.25" customHeight="1" x14ac:dyDescent="0.2">
      <c r="A8" s="145" t="s">
        <v>35</v>
      </c>
      <c r="B8" s="146" t="s">
        <v>11</v>
      </c>
      <c r="C8" s="145" t="s">
        <v>1335</v>
      </c>
      <c r="D8" s="144"/>
      <c r="E8" s="145" t="s">
        <v>1336</v>
      </c>
      <c r="F8" s="146" t="s">
        <v>122</v>
      </c>
      <c r="G8" s="231">
        <v>2009</v>
      </c>
      <c r="H8" s="147" t="s">
        <v>416</v>
      </c>
      <c r="I8" s="148">
        <v>1.5277777777777777E-2</v>
      </c>
    </row>
    <row r="9" spans="1:9" ht="11.25" customHeight="1" x14ac:dyDescent="0.2">
      <c r="A9" s="145" t="s">
        <v>36</v>
      </c>
      <c r="B9" s="146" t="s">
        <v>12</v>
      </c>
      <c r="C9" s="145" t="s">
        <v>1337</v>
      </c>
      <c r="D9" s="144"/>
      <c r="E9" s="145" t="s">
        <v>896</v>
      </c>
      <c r="F9" s="146" t="s">
        <v>122</v>
      </c>
      <c r="G9" s="231">
        <v>2009</v>
      </c>
      <c r="H9" s="147" t="s">
        <v>416</v>
      </c>
      <c r="I9" s="148">
        <v>1.7361111111111112E-2</v>
      </c>
    </row>
    <row r="10" spans="1:9" s="142" customFormat="1" ht="11.25" customHeight="1" x14ac:dyDescent="0.2">
      <c r="A10" s="145" t="s">
        <v>37</v>
      </c>
      <c r="B10" s="146" t="s">
        <v>14</v>
      </c>
      <c r="C10" s="145" t="s">
        <v>1341</v>
      </c>
      <c r="D10" s="144"/>
      <c r="E10" s="145" t="s">
        <v>1342</v>
      </c>
      <c r="F10" s="146" t="s">
        <v>122</v>
      </c>
      <c r="G10" s="231">
        <v>2009</v>
      </c>
      <c r="H10" s="147" t="s">
        <v>416</v>
      </c>
      <c r="I10" s="148">
        <v>1.8055555555555557E-2</v>
      </c>
    </row>
    <row r="11" spans="1:9" x14ac:dyDescent="0.2">
      <c r="A11" s="150"/>
      <c r="B11" s="150"/>
      <c r="C11" s="150"/>
      <c r="D11" s="150"/>
      <c r="E11" s="150"/>
      <c r="F11" s="151"/>
      <c r="G11" s="151"/>
      <c r="H11" s="150"/>
      <c r="I11" s="152"/>
    </row>
    <row r="12" spans="1:9" s="142" customFormat="1" ht="11.25" customHeight="1" x14ac:dyDescent="0.2">
      <c r="A12" s="138" t="s">
        <v>1566</v>
      </c>
      <c r="B12" s="139"/>
      <c r="C12" s="140"/>
      <c r="D12" s="141"/>
      <c r="E12" s="141"/>
      <c r="F12" s="141"/>
      <c r="G12" s="141"/>
      <c r="H12" s="141"/>
      <c r="I12" s="141"/>
    </row>
    <row r="13" spans="1:9" s="142" customFormat="1" ht="11.25" customHeight="1" x14ac:dyDescent="0.2">
      <c r="A13" s="143" t="s">
        <v>33</v>
      </c>
      <c r="B13" s="143" t="s">
        <v>34</v>
      </c>
      <c r="C13" s="143" t="s">
        <v>31</v>
      </c>
      <c r="D13" s="144"/>
      <c r="E13" s="143" t="s">
        <v>5</v>
      </c>
      <c r="F13" s="143" t="s">
        <v>6</v>
      </c>
      <c r="G13" s="143" t="s">
        <v>7</v>
      </c>
      <c r="H13" s="143" t="s">
        <v>8</v>
      </c>
      <c r="I13" s="143" t="s">
        <v>10</v>
      </c>
    </row>
    <row r="14" spans="1:9" s="149" customFormat="1" ht="11.25" customHeight="1" x14ac:dyDescent="0.2">
      <c r="A14" s="145" t="s">
        <v>35</v>
      </c>
      <c r="B14" s="146" t="s">
        <v>13</v>
      </c>
      <c r="C14" s="145" t="s">
        <v>1338</v>
      </c>
      <c r="D14" s="144"/>
      <c r="E14" s="145" t="s">
        <v>1339</v>
      </c>
      <c r="F14" s="146" t="s">
        <v>122</v>
      </c>
      <c r="G14" s="231">
        <v>2009</v>
      </c>
      <c r="H14" s="146" t="s">
        <v>417</v>
      </c>
      <c r="I14" s="148">
        <v>1.8055555555555557E-2</v>
      </c>
    </row>
    <row r="15" spans="1:9" ht="11.25" customHeight="1" x14ac:dyDescent="0.2">
      <c r="A15" s="145" t="s">
        <v>36</v>
      </c>
      <c r="B15" s="146" t="s">
        <v>16</v>
      </c>
      <c r="C15" s="145" t="s">
        <v>487</v>
      </c>
      <c r="D15" s="144"/>
      <c r="E15" s="145" t="s">
        <v>887</v>
      </c>
      <c r="F15" s="146" t="s">
        <v>122</v>
      </c>
      <c r="G15" s="231">
        <v>2009</v>
      </c>
      <c r="H15" s="146" t="s">
        <v>417</v>
      </c>
      <c r="I15" s="148">
        <v>1.8749999999999999E-2</v>
      </c>
    </row>
    <row r="16" spans="1:9" s="142" customFormat="1" ht="11.25" customHeight="1" x14ac:dyDescent="0.2">
      <c r="A16" s="145" t="s">
        <v>37</v>
      </c>
      <c r="B16" s="146" t="s">
        <v>72</v>
      </c>
      <c r="C16" s="145" t="s">
        <v>1348</v>
      </c>
      <c r="D16" s="144"/>
      <c r="E16" s="145" t="s">
        <v>1339</v>
      </c>
      <c r="F16" s="146" t="s">
        <v>122</v>
      </c>
      <c r="G16" s="231">
        <v>2009</v>
      </c>
      <c r="H16" s="146" t="s">
        <v>417</v>
      </c>
      <c r="I16" s="148">
        <v>1.9444444444444445E-2</v>
      </c>
    </row>
    <row r="17" spans="1:9" x14ac:dyDescent="0.2">
      <c r="A17" s="150"/>
      <c r="B17" s="150"/>
      <c r="C17" s="150"/>
      <c r="D17" s="150"/>
      <c r="E17" s="150"/>
      <c r="F17" s="151"/>
      <c r="G17" s="151"/>
      <c r="H17" s="150"/>
      <c r="I17" s="152"/>
    </row>
    <row r="18" spans="1:9" s="142" customFormat="1" ht="11.25" customHeight="1" x14ac:dyDescent="0.2">
      <c r="A18" s="138" t="s">
        <v>1569</v>
      </c>
      <c r="B18" s="139"/>
      <c r="C18" s="140"/>
      <c r="D18" s="141"/>
      <c r="E18" s="141"/>
      <c r="F18" s="141"/>
      <c r="G18" s="141"/>
      <c r="H18" s="141"/>
      <c r="I18" s="141"/>
    </row>
    <row r="19" spans="1:9" s="142" customFormat="1" ht="11.25" customHeight="1" x14ac:dyDescent="0.2">
      <c r="A19" s="143" t="s">
        <v>33</v>
      </c>
      <c r="B19" s="143" t="s">
        <v>34</v>
      </c>
      <c r="C19" s="143" t="s">
        <v>31</v>
      </c>
      <c r="D19" s="144"/>
      <c r="E19" s="143" t="s">
        <v>5</v>
      </c>
      <c r="F19" s="143" t="s">
        <v>6</v>
      </c>
      <c r="G19" s="143" t="s">
        <v>7</v>
      </c>
      <c r="H19" s="143" t="s">
        <v>8</v>
      </c>
      <c r="I19" s="143" t="s">
        <v>10</v>
      </c>
    </row>
    <row r="20" spans="1:9" s="149" customFormat="1" ht="11.25" customHeight="1" x14ac:dyDescent="0.2">
      <c r="A20" s="145" t="s">
        <v>35</v>
      </c>
      <c r="B20" s="146" t="s">
        <v>11</v>
      </c>
      <c r="C20" s="145" t="s">
        <v>1415</v>
      </c>
      <c r="D20" s="144"/>
      <c r="E20" s="145" t="s">
        <v>1416</v>
      </c>
      <c r="F20" s="146" t="s">
        <v>122</v>
      </c>
      <c r="G20" s="231">
        <v>2006</v>
      </c>
      <c r="H20" s="146" t="s">
        <v>419</v>
      </c>
      <c r="I20" s="148">
        <v>4.5138888888888888E-2</v>
      </c>
    </row>
    <row r="21" spans="1:9" ht="11.25" customHeight="1" x14ac:dyDescent="0.2">
      <c r="A21" s="145" t="s">
        <v>36</v>
      </c>
      <c r="B21" s="146" t="s">
        <v>15</v>
      </c>
      <c r="C21" s="145" t="s">
        <v>1424</v>
      </c>
      <c r="D21" s="144"/>
      <c r="E21" s="145" t="s">
        <v>1395</v>
      </c>
      <c r="F21" s="146" t="s">
        <v>122</v>
      </c>
      <c r="G21" s="231">
        <v>2006</v>
      </c>
      <c r="H21" s="146" t="s">
        <v>419</v>
      </c>
      <c r="I21" s="148">
        <v>5.1388888888888894E-2</v>
      </c>
    </row>
    <row r="22" spans="1:9" s="142" customFormat="1" ht="11.25" customHeight="1" x14ac:dyDescent="0.2">
      <c r="A22" s="145" t="s">
        <v>37</v>
      </c>
      <c r="B22" s="146" t="s">
        <v>16</v>
      </c>
      <c r="C22" s="145" t="s">
        <v>1425</v>
      </c>
      <c r="D22" s="144"/>
      <c r="E22" s="145" t="s">
        <v>1028</v>
      </c>
      <c r="F22" s="146" t="s">
        <v>122</v>
      </c>
      <c r="G22" s="231">
        <v>2008</v>
      </c>
      <c r="H22" s="146" t="s">
        <v>419</v>
      </c>
      <c r="I22" s="148">
        <v>5.347222222222222E-2</v>
      </c>
    </row>
    <row r="23" spans="1:9" x14ac:dyDescent="0.2">
      <c r="A23" s="150"/>
      <c r="B23" s="150"/>
      <c r="C23" s="150"/>
      <c r="D23" s="150"/>
      <c r="E23" s="150"/>
      <c r="F23" s="151"/>
      <c r="G23" s="151"/>
      <c r="H23" s="150"/>
      <c r="I23" s="152"/>
    </row>
    <row r="24" spans="1:9" s="142" customFormat="1" ht="11.25" customHeight="1" x14ac:dyDescent="0.2">
      <c r="A24" s="138" t="s">
        <v>1577</v>
      </c>
      <c r="B24" s="139"/>
      <c r="C24" s="140"/>
      <c r="D24" s="141"/>
      <c r="E24" s="141"/>
      <c r="F24" s="141"/>
      <c r="G24" s="141"/>
      <c r="H24" s="141"/>
      <c r="I24" s="141"/>
    </row>
    <row r="25" spans="1:9" s="142" customFormat="1" ht="11.25" customHeight="1" x14ac:dyDescent="0.2">
      <c r="A25" s="143" t="s">
        <v>33</v>
      </c>
      <c r="B25" s="143" t="s">
        <v>34</v>
      </c>
      <c r="C25" s="143" t="s">
        <v>31</v>
      </c>
      <c r="D25" s="144"/>
      <c r="E25" s="143" t="s">
        <v>5</v>
      </c>
      <c r="F25" s="143" t="s">
        <v>6</v>
      </c>
      <c r="G25" s="143" t="s">
        <v>7</v>
      </c>
      <c r="H25" s="143" t="s">
        <v>8</v>
      </c>
      <c r="I25" s="143" t="s">
        <v>10</v>
      </c>
    </row>
    <row r="26" spans="1:9" ht="11.25" customHeight="1" x14ac:dyDescent="0.2">
      <c r="A26" s="145" t="s">
        <v>35</v>
      </c>
      <c r="B26" s="146" t="s">
        <v>12</v>
      </c>
      <c r="C26" s="145" t="s">
        <v>493</v>
      </c>
      <c r="D26" s="144"/>
      <c r="E26" s="145" t="s">
        <v>1418</v>
      </c>
      <c r="F26" s="146" t="s">
        <v>122</v>
      </c>
      <c r="G26" s="231">
        <v>2007</v>
      </c>
      <c r="H26" s="146" t="s">
        <v>420</v>
      </c>
      <c r="I26" s="148">
        <v>4.6527777777777779E-2</v>
      </c>
    </row>
    <row r="27" spans="1:9" ht="11.25" customHeight="1" x14ac:dyDescent="0.2">
      <c r="A27" s="145" t="s">
        <v>36</v>
      </c>
      <c r="B27" s="146" t="s">
        <v>13</v>
      </c>
      <c r="C27" s="145" t="s">
        <v>1420</v>
      </c>
      <c r="D27" s="144"/>
      <c r="E27" s="145" t="s">
        <v>1421</v>
      </c>
      <c r="F27" s="146" t="s">
        <v>122</v>
      </c>
      <c r="G27" s="231">
        <v>2006</v>
      </c>
      <c r="H27" s="146" t="s">
        <v>420</v>
      </c>
      <c r="I27" s="148">
        <v>4.7916666666666663E-2</v>
      </c>
    </row>
    <row r="28" spans="1:9" s="142" customFormat="1" ht="11.25" customHeight="1" x14ac:dyDescent="0.2">
      <c r="A28" s="145" t="s">
        <v>37</v>
      </c>
      <c r="B28" s="146" t="s">
        <v>14</v>
      </c>
      <c r="C28" s="145" t="s">
        <v>1423</v>
      </c>
      <c r="D28" s="144"/>
      <c r="E28" s="145" t="s">
        <v>1418</v>
      </c>
      <c r="F28" s="146" t="s">
        <v>122</v>
      </c>
      <c r="G28" s="231">
        <v>2008</v>
      </c>
      <c r="H28" s="146" t="s">
        <v>420</v>
      </c>
      <c r="I28" s="148">
        <v>4.9999999999999996E-2</v>
      </c>
    </row>
    <row r="29" spans="1:9" x14ac:dyDescent="0.2">
      <c r="A29" s="150"/>
      <c r="B29" s="150"/>
      <c r="C29" s="150"/>
      <c r="D29" s="150"/>
      <c r="E29" s="150"/>
      <c r="F29" s="151"/>
      <c r="G29" s="151"/>
      <c r="H29" s="150"/>
      <c r="I29" s="152"/>
    </row>
    <row r="30" spans="1:9" s="142" customFormat="1" ht="11.25" customHeight="1" x14ac:dyDescent="0.2">
      <c r="A30" s="138" t="s">
        <v>1568</v>
      </c>
      <c r="B30" s="139"/>
      <c r="C30" s="140"/>
      <c r="D30" s="141"/>
      <c r="E30" s="141"/>
      <c r="F30" s="141"/>
      <c r="G30" s="141"/>
      <c r="H30" s="141"/>
      <c r="I30" s="141"/>
    </row>
    <row r="31" spans="1:9" s="142" customFormat="1" ht="11.25" customHeight="1" x14ac:dyDescent="0.2">
      <c r="A31" s="143" t="s">
        <v>33</v>
      </c>
      <c r="B31" s="143" t="s">
        <v>34</v>
      </c>
      <c r="C31" s="143" t="s">
        <v>31</v>
      </c>
      <c r="D31" s="144"/>
      <c r="E31" s="143" t="s">
        <v>5</v>
      </c>
      <c r="F31" s="143" t="s">
        <v>6</v>
      </c>
      <c r="G31" s="143" t="s">
        <v>7</v>
      </c>
      <c r="H31" s="143" t="s">
        <v>8</v>
      </c>
      <c r="I31" s="143" t="s">
        <v>10</v>
      </c>
    </row>
    <row r="32" spans="1:9" s="149" customFormat="1" ht="11.25" customHeight="1" x14ac:dyDescent="0.2">
      <c r="A32" s="145" t="s">
        <v>35</v>
      </c>
      <c r="B32" s="146" t="s">
        <v>11</v>
      </c>
      <c r="C32" s="145" t="s">
        <v>492</v>
      </c>
      <c r="D32" s="144"/>
      <c r="E32" s="145" t="s">
        <v>886</v>
      </c>
      <c r="F32" s="146" t="s">
        <v>122</v>
      </c>
      <c r="G32" s="231">
        <v>2005</v>
      </c>
      <c r="H32" s="146" t="s">
        <v>419</v>
      </c>
      <c r="I32" s="148">
        <v>0.1111111111111111</v>
      </c>
    </row>
    <row r="33" spans="1:9" ht="11.25" customHeight="1" x14ac:dyDescent="0.2">
      <c r="A33" s="145" t="s">
        <v>36</v>
      </c>
      <c r="B33" s="146" t="s">
        <v>12</v>
      </c>
      <c r="C33" s="145" t="s">
        <v>1468</v>
      </c>
      <c r="D33" s="144"/>
      <c r="E33" s="145" t="s">
        <v>400</v>
      </c>
      <c r="F33" s="146" t="s">
        <v>122</v>
      </c>
      <c r="G33" s="231">
        <v>2005</v>
      </c>
      <c r="H33" s="146" t="s">
        <v>419</v>
      </c>
      <c r="I33" s="148">
        <v>0.11180555555555556</v>
      </c>
    </row>
    <row r="34" spans="1:9" s="142" customFormat="1" ht="11.25" customHeight="1" x14ac:dyDescent="0.2">
      <c r="A34" s="145" t="s">
        <v>37</v>
      </c>
      <c r="B34" s="146" t="s">
        <v>13</v>
      </c>
      <c r="C34" s="145" t="s">
        <v>1470</v>
      </c>
      <c r="D34" s="144"/>
      <c r="E34" s="145" t="s">
        <v>911</v>
      </c>
      <c r="F34" s="146" t="s">
        <v>122</v>
      </c>
      <c r="G34" s="231">
        <v>2005</v>
      </c>
      <c r="H34" s="146" t="s">
        <v>419</v>
      </c>
      <c r="I34" s="148">
        <v>0.11527777777777777</v>
      </c>
    </row>
    <row r="35" spans="1:9" x14ac:dyDescent="0.2">
      <c r="A35" s="150"/>
      <c r="B35" s="150"/>
      <c r="C35" s="150"/>
      <c r="D35" s="150"/>
      <c r="E35" s="150"/>
      <c r="F35" s="151"/>
      <c r="G35" s="151"/>
      <c r="H35" s="150"/>
      <c r="I35" s="152"/>
    </row>
    <row r="36" spans="1:9" s="142" customFormat="1" ht="11.25" customHeight="1" x14ac:dyDescent="0.2">
      <c r="A36" s="138" t="s">
        <v>1570</v>
      </c>
      <c r="B36" s="139"/>
      <c r="C36" s="140"/>
      <c r="D36" s="141"/>
      <c r="E36" s="141"/>
      <c r="F36" s="141"/>
      <c r="G36" s="141"/>
      <c r="H36" s="141"/>
      <c r="I36" s="141"/>
    </row>
    <row r="37" spans="1:9" s="142" customFormat="1" ht="11.25" customHeight="1" x14ac:dyDescent="0.2">
      <c r="A37" s="143" t="s">
        <v>33</v>
      </c>
      <c r="B37" s="143" t="s">
        <v>34</v>
      </c>
      <c r="C37" s="143" t="s">
        <v>31</v>
      </c>
      <c r="D37" s="144"/>
      <c r="E37" s="143" t="s">
        <v>5</v>
      </c>
      <c r="F37" s="143" t="s">
        <v>6</v>
      </c>
      <c r="G37" s="143" t="s">
        <v>7</v>
      </c>
      <c r="H37" s="143" t="s">
        <v>8</v>
      </c>
      <c r="I37" s="143" t="s">
        <v>10</v>
      </c>
    </row>
    <row r="38" spans="1:9" s="149" customFormat="1" ht="11.25" customHeight="1" x14ac:dyDescent="0.2">
      <c r="A38" s="145" t="s">
        <v>35</v>
      </c>
      <c r="B38" s="146" t="s">
        <v>14</v>
      </c>
      <c r="C38" s="145" t="s">
        <v>1471</v>
      </c>
      <c r="D38" s="144"/>
      <c r="E38" s="145" t="s">
        <v>1421</v>
      </c>
      <c r="F38" s="146" t="s">
        <v>122</v>
      </c>
      <c r="G38" s="231">
        <v>2004</v>
      </c>
      <c r="H38" s="146" t="s">
        <v>425</v>
      </c>
      <c r="I38" s="148">
        <v>0.1173611111111111</v>
      </c>
    </row>
    <row r="39" spans="1:9" ht="11.25" customHeight="1" x14ac:dyDescent="0.2">
      <c r="A39" s="145" t="s">
        <v>36</v>
      </c>
      <c r="B39" s="146" t="s">
        <v>15</v>
      </c>
      <c r="C39" s="145" t="s">
        <v>1472</v>
      </c>
      <c r="D39" s="144"/>
      <c r="E39" s="145" t="s">
        <v>928</v>
      </c>
      <c r="F39" s="146" t="s">
        <v>122</v>
      </c>
      <c r="G39" s="231">
        <v>2005</v>
      </c>
      <c r="H39" s="146" t="s">
        <v>425</v>
      </c>
      <c r="I39" s="148">
        <v>0.11944444444444445</v>
      </c>
    </row>
    <row r="40" spans="1:9" s="142" customFormat="1" ht="11.25" customHeight="1" x14ac:dyDescent="0.2">
      <c r="A40" s="145" t="s">
        <v>37</v>
      </c>
      <c r="B40" s="146" t="s">
        <v>16</v>
      </c>
      <c r="C40" s="145" t="s">
        <v>1473</v>
      </c>
      <c r="D40" s="144"/>
      <c r="E40" s="145" t="s">
        <v>1474</v>
      </c>
      <c r="F40" s="146" t="s">
        <v>122</v>
      </c>
      <c r="G40" s="231">
        <v>2007</v>
      </c>
      <c r="H40" s="146" t="s">
        <v>425</v>
      </c>
      <c r="I40" s="148">
        <v>0.12152777777777778</v>
      </c>
    </row>
    <row r="41" spans="1:9" x14ac:dyDescent="0.2">
      <c r="A41" s="150"/>
      <c r="B41" s="150"/>
      <c r="C41" s="150"/>
      <c r="D41" s="150"/>
      <c r="E41" s="150"/>
      <c r="F41" s="151"/>
      <c r="G41" s="151"/>
      <c r="H41" s="150"/>
      <c r="I41" s="152"/>
    </row>
    <row r="42" spans="1:9" s="142" customFormat="1" ht="11.25" customHeight="1" x14ac:dyDescent="0.2">
      <c r="A42" s="138" t="s">
        <v>1571</v>
      </c>
      <c r="B42" s="139"/>
      <c r="C42" s="140"/>
      <c r="D42" s="141"/>
      <c r="E42" s="141"/>
      <c r="F42" s="141"/>
      <c r="G42" s="141"/>
      <c r="H42" s="141"/>
      <c r="I42" s="141"/>
    </row>
    <row r="43" spans="1:9" s="142" customFormat="1" ht="11.25" customHeight="1" x14ac:dyDescent="0.2">
      <c r="A43" s="143" t="s">
        <v>33</v>
      </c>
      <c r="B43" s="143" t="s">
        <v>34</v>
      </c>
      <c r="C43" s="143" t="s">
        <v>31</v>
      </c>
      <c r="D43" s="144"/>
      <c r="E43" s="143" t="s">
        <v>5</v>
      </c>
      <c r="F43" s="143" t="s">
        <v>6</v>
      </c>
      <c r="G43" s="143" t="s">
        <v>7</v>
      </c>
      <c r="H43" s="143" t="s">
        <v>8</v>
      </c>
      <c r="I43" s="143" t="s">
        <v>10</v>
      </c>
    </row>
    <row r="44" spans="1:9" s="149" customFormat="1" ht="11.25" customHeight="1" x14ac:dyDescent="0.2">
      <c r="A44" s="145" t="s">
        <v>35</v>
      </c>
      <c r="B44" s="146" t="s">
        <v>11</v>
      </c>
      <c r="C44" s="145" t="s">
        <v>422</v>
      </c>
      <c r="D44" s="144"/>
      <c r="E44" s="145" t="s">
        <v>886</v>
      </c>
      <c r="F44" s="146" t="s">
        <v>122</v>
      </c>
      <c r="G44" s="231">
        <v>2003</v>
      </c>
      <c r="H44" s="146" t="s">
        <v>426</v>
      </c>
      <c r="I44" s="148">
        <v>0.14583333333333334</v>
      </c>
    </row>
    <row r="45" spans="1:9" ht="11.25" customHeight="1" x14ac:dyDescent="0.2">
      <c r="A45" s="145" t="s">
        <v>36</v>
      </c>
      <c r="B45" s="146" t="s">
        <v>12</v>
      </c>
      <c r="C45" s="145" t="s">
        <v>427</v>
      </c>
      <c r="D45" s="144"/>
      <c r="E45" s="145" t="s">
        <v>400</v>
      </c>
      <c r="F45" s="146" t="s">
        <v>122</v>
      </c>
      <c r="G45" s="231">
        <v>2002</v>
      </c>
      <c r="H45" s="146" t="s">
        <v>426</v>
      </c>
      <c r="I45" s="148">
        <v>0.15208333333333332</v>
      </c>
    </row>
    <row r="46" spans="1:9" s="142" customFormat="1" ht="11.25" customHeight="1" x14ac:dyDescent="0.2">
      <c r="A46" s="145" t="s">
        <v>37</v>
      </c>
      <c r="B46" s="146" t="s">
        <v>13</v>
      </c>
      <c r="C46" s="145" t="s">
        <v>428</v>
      </c>
      <c r="D46" s="144"/>
      <c r="E46" s="145" t="s">
        <v>911</v>
      </c>
      <c r="F46" s="146" t="s">
        <v>122</v>
      </c>
      <c r="G46" s="231">
        <v>2002</v>
      </c>
      <c r="H46" s="146" t="s">
        <v>426</v>
      </c>
      <c r="I46" s="148">
        <v>0.15416666666666667</v>
      </c>
    </row>
    <row r="47" spans="1:9" x14ac:dyDescent="0.2">
      <c r="A47" s="150"/>
      <c r="B47" s="150"/>
      <c r="C47" s="150"/>
      <c r="D47" s="150"/>
      <c r="E47" s="150"/>
      <c r="F47" s="151"/>
      <c r="G47" s="151"/>
      <c r="H47" s="150"/>
      <c r="I47" s="152"/>
    </row>
    <row r="48" spans="1:9" s="142" customFormat="1" ht="11.25" customHeight="1" x14ac:dyDescent="0.2">
      <c r="A48" s="138" t="s">
        <v>1572</v>
      </c>
      <c r="B48" s="139"/>
      <c r="C48" s="140"/>
      <c r="D48" s="141"/>
      <c r="E48" s="141"/>
      <c r="F48" s="141"/>
      <c r="G48" s="141"/>
      <c r="H48" s="141"/>
      <c r="I48" s="141"/>
    </row>
    <row r="49" spans="1:9" s="142" customFormat="1" ht="11.25" customHeight="1" x14ac:dyDescent="0.2">
      <c r="A49" s="143" t="s">
        <v>33</v>
      </c>
      <c r="B49" s="143" t="s">
        <v>34</v>
      </c>
      <c r="C49" s="143" t="s">
        <v>31</v>
      </c>
      <c r="D49" s="144"/>
      <c r="E49" s="143" t="s">
        <v>5</v>
      </c>
      <c r="F49" s="143" t="s">
        <v>6</v>
      </c>
      <c r="G49" s="143" t="s">
        <v>7</v>
      </c>
      <c r="H49" s="143" t="s">
        <v>8</v>
      </c>
      <c r="I49" s="143" t="s">
        <v>10</v>
      </c>
    </row>
    <row r="50" spans="1:9" s="149" customFormat="1" ht="11.25" customHeight="1" x14ac:dyDescent="0.2">
      <c r="A50" s="145" t="s">
        <v>35</v>
      </c>
      <c r="B50" s="146" t="s">
        <v>14</v>
      </c>
      <c r="C50" s="145" t="s">
        <v>421</v>
      </c>
      <c r="D50" s="144"/>
      <c r="E50" s="145" t="s">
        <v>1494</v>
      </c>
      <c r="F50" s="146" t="s">
        <v>122</v>
      </c>
      <c r="G50" s="231">
        <v>2003</v>
      </c>
      <c r="H50" s="146" t="s">
        <v>429</v>
      </c>
      <c r="I50" s="148">
        <v>0.18611111111111112</v>
      </c>
    </row>
    <row r="51" spans="1:9" ht="11.25" customHeight="1" x14ac:dyDescent="0.2">
      <c r="A51" s="145" t="s">
        <v>36</v>
      </c>
      <c r="B51" s="146" t="s">
        <v>19</v>
      </c>
      <c r="C51" s="145" t="s">
        <v>1509</v>
      </c>
      <c r="D51" s="144"/>
      <c r="E51" s="145" t="s">
        <v>928</v>
      </c>
      <c r="F51" s="146" t="s">
        <v>122</v>
      </c>
      <c r="G51" s="231">
        <v>2003</v>
      </c>
      <c r="H51" s="146" t="s">
        <v>429</v>
      </c>
      <c r="I51" s="148">
        <v>0.1875</v>
      </c>
    </row>
    <row r="52" spans="1:9" s="142" customFormat="1" ht="11.25" customHeight="1" x14ac:dyDescent="0.2">
      <c r="A52" s="145" t="s">
        <v>37</v>
      </c>
      <c r="B52" s="146" t="s">
        <v>83</v>
      </c>
      <c r="C52" s="145" t="s">
        <v>500</v>
      </c>
      <c r="D52" s="144"/>
      <c r="E52" s="145" t="s">
        <v>911</v>
      </c>
      <c r="F52" s="146" t="s">
        <v>122</v>
      </c>
      <c r="G52" s="231">
        <v>2003</v>
      </c>
      <c r="H52" s="146" t="s">
        <v>429</v>
      </c>
      <c r="I52" s="148">
        <v>0.19166666666666665</v>
      </c>
    </row>
    <row r="53" spans="1:9" x14ac:dyDescent="0.2">
      <c r="A53" s="150"/>
      <c r="B53" s="150"/>
      <c r="C53" s="150"/>
      <c r="D53" s="150"/>
      <c r="E53" s="150"/>
      <c r="F53" s="151"/>
      <c r="G53" s="151"/>
      <c r="H53" s="150"/>
      <c r="I53" s="152"/>
    </row>
    <row r="54" spans="1:9" s="142" customFormat="1" ht="11.25" customHeight="1" x14ac:dyDescent="0.2">
      <c r="A54" s="138" t="s">
        <v>1573</v>
      </c>
      <c r="B54" s="139"/>
      <c r="C54" s="140"/>
      <c r="D54" s="141"/>
      <c r="E54" s="141"/>
      <c r="F54" s="141"/>
      <c r="G54" s="141"/>
      <c r="H54" s="141"/>
      <c r="I54" s="141"/>
    </row>
    <row r="55" spans="1:9" s="142" customFormat="1" ht="11.25" customHeight="1" x14ac:dyDescent="0.2">
      <c r="A55" s="143" t="s">
        <v>33</v>
      </c>
      <c r="B55" s="143" t="s">
        <v>34</v>
      </c>
      <c r="C55" s="143" t="s">
        <v>31</v>
      </c>
      <c r="D55" s="144"/>
      <c r="E55" s="143" t="s">
        <v>5</v>
      </c>
      <c r="F55" s="143" t="s">
        <v>6</v>
      </c>
      <c r="G55" s="143" t="s">
        <v>7</v>
      </c>
      <c r="H55" s="143" t="s">
        <v>8</v>
      </c>
      <c r="I55" s="143" t="s">
        <v>10</v>
      </c>
    </row>
    <row r="56" spans="1:9" s="149" customFormat="1" ht="11.25" customHeight="1" x14ac:dyDescent="0.2">
      <c r="A56" s="145" t="s">
        <v>35</v>
      </c>
      <c r="B56" s="146" t="s">
        <v>11</v>
      </c>
      <c r="C56" s="145" t="s">
        <v>1527</v>
      </c>
      <c r="D56" s="144"/>
      <c r="E56" s="145" t="s">
        <v>1528</v>
      </c>
      <c r="F56" s="146" t="s">
        <v>122</v>
      </c>
      <c r="G56" s="231">
        <v>2000</v>
      </c>
      <c r="H56" s="146" t="s">
        <v>431</v>
      </c>
      <c r="I56" s="148">
        <v>0.20277777777777781</v>
      </c>
    </row>
    <row r="57" spans="1:9" ht="11.25" customHeight="1" x14ac:dyDescent="0.2">
      <c r="A57" s="145" t="s">
        <v>36</v>
      </c>
      <c r="B57" s="146" t="s">
        <v>12</v>
      </c>
      <c r="C57" s="145" t="s">
        <v>1530</v>
      </c>
      <c r="D57" s="144"/>
      <c r="E57" s="145" t="s">
        <v>911</v>
      </c>
      <c r="F57" s="146" t="s">
        <v>122</v>
      </c>
      <c r="G57" s="231">
        <v>2000</v>
      </c>
      <c r="H57" s="146" t="s">
        <v>431</v>
      </c>
      <c r="I57" s="148">
        <v>0.20555555555555557</v>
      </c>
    </row>
    <row r="58" spans="1:9" s="142" customFormat="1" ht="11.25" customHeight="1" x14ac:dyDescent="0.2">
      <c r="A58" s="145" t="s">
        <v>37</v>
      </c>
      <c r="B58" s="146" t="s">
        <v>13</v>
      </c>
      <c r="C58" s="145" t="s">
        <v>1532</v>
      </c>
      <c r="D58" s="144"/>
      <c r="E58" s="145" t="s">
        <v>1533</v>
      </c>
      <c r="F58" s="146" t="s">
        <v>122</v>
      </c>
      <c r="G58" s="231">
        <v>2001</v>
      </c>
      <c r="H58" s="146" t="s">
        <v>431</v>
      </c>
      <c r="I58" s="148">
        <v>0.20625000000000002</v>
      </c>
    </row>
    <row r="59" spans="1:9" x14ac:dyDescent="0.2">
      <c r="A59" s="150"/>
      <c r="B59" s="150"/>
      <c r="C59" s="150"/>
      <c r="D59" s="150"/>
      <c r="E59" s="150"/>
      <c r="F59" s="151"/>
      <c r="G59" s="151"/>
      <c r="H59" s="150"/>
      <c r="I59" s="152"/>
    </row>
    <row r="60" spans="1:9" s="142" customFormat="1" ht="11.25" customHeight="1" x14ac:dyDescent="0.2">
      <c r="A60" s="138" t="s">
        <v>1574</v>
      </c>
      <c r="B60" s="139"/>
      <c r="C60" s="140"/>
      <c r="D60" s="141"/>
      <c r="E60" s="141"/>
      <c r="F60" s="141"/>
      <c r="G60" s="141"/>
      <c r="H60" s="141"/>
      <c r="I60" s="141"/>
    </row>
    <row r="61" spans="1:9" s="142" customFormat="1" ht="11.25" customHeight="1" x14ac:dyDescent="0.2">
      <c r="A61" s="143" t="s">
        <v>33</v>
      </c>
      <c r="B61" s="143" t="s">
        <v>34</v>
      </c>
      <c r="C61" s="143" t="s">
        <v>31</v>
      </c>
      <c r="D61" s="144"/>
      <c r="E61" s="143" t="s">
        <v>5</v>
      </c>
      <c r="F61" s="143" t="s">
        <v>6</v>
      </c>
      <c r="G61" s="143" t="s">
        <v>7</v>
      </c>
      <c r="H61" s="143" t="s">
        <v>8</v>
      </c>
      <c r="I61" s="143" t="s">
        <v>10</v>
      </c>
    </row>
    <row r="62" spans="1:9" s="149" customFormat="1" ht="11.25" customHeight="1" x14ac:dyDescent="0.2">
      <c r="A62" s="155" t="s">
        <v>35</v>
      </c>
      <c r="B62" s="146" t="s">
        <v>17</v>
      </c>
      <c r="C62" s="145" t="s">
        <v>1540</v>
      </c>
      <c r="D62" s="144"/>
      <c r="E62" s="145" t="s">
        <v>963</v>
      </c>
      <c r="F62" s="146" t="s">
        <v>122</v>
      </c>
      <c r="G62" s="231">
        <v>2001</v>
      </c>
      <c r="H62" s="146" t="s">
        <v>432</v>
      </c>
      <c r="I62" s="148">
        <v>0.22777777777777777</v>
      </c>
    </row>
    <row r="63" spans="1:9" ht="11.25" customHeight="1" x14ac:dyDescent="0.2">
      <c r="A63" s="155" t="s">
        <v>36</v>
      </c>
      <c r="B63" s="146" t="s">
        <v>18</v>
      </c>
      <c r="C63" s="145" t="s">
        <v>1544</v>
      </c>
      <c r="D63" s="144"/>
      <c r="E63" s="145" t="s">
        <v>1545</v>
      </c>
      <c r="F63" s="146" t="s">
        <v>122</v>
      </c>
      <c r="G63" s="231">
        <v>2001</v>
      </c>
      <c r="H63" s="146" t="s">
        <v>432</v>
      </c>
      <c r="I63" s="148">
        <v>0.25347222222222221</v>
      </c>
    </row>
    <row r="64" spans="1:9" s="142" customFormat="1" ht="11.25" customHeight="1" x14ac:dyDescent="0.2">
      <c r="A64" s="155"/>
      <c r="B64" s="146"/>
      <c r="C64" s="145"/>
      <c r="D64" s="144"/>
      <c r="E64" s="145"/>
      <c r="F64" s="146"/>
      <c r="G64" s="146"/>
      <c r="H64" s="146"/>
      <c r="I64" s="148"/>
    </row>
    <row r="65" spans="1:9" x14ac:dyDescent="0.2">
      <c r="A65" s="150"/>
      <c r="B65" s="150"/>
      <c r="C65" s="150"/>
      <c r="D65" s="150"/>
      <c r="E65" s="150"/>
      <c r="F65" s="151"/>
      <c r="G65" s="151"/>
      <c r="H65" s="150"/>
      <c r="I65" s="152"/>
    </row>
    <row r="66" spans="1:9" s="142" customFormat="1" ht="11.25" customHeight="1" x14ac:dyDescent="0.2">
      <c r="A66" s="138" t="s">
        <v>1575</v>
      </c>
      <c r="B66" s="139"/>
      <c r="C66" s="140"/>
      <c r="D66" s="141"/>
      <c r="E66" s="141"/>
      <c r="F66" s="141"/>
      <c r="G66" s="141"/>
      <c r="H66" s="141"/>
      <c r="I66" s="141"/>
    </row>
    <row r="67" spans="1:9" s="142" customFormat="1" ht="11.25" customHeight="1" x14ac:dyDescent="0.2">
      <c r="A67" s="143" t="s">
        <v>33</v>
      </c>
      <c r="B67" s="143" t="s">
        <v>34</v>
      </c>
      <c r="C67" s="143" t="s">
        <v>31</v>
      </c>
      <c r="D67" s="144"/>
      <c r="E67" s="143" t="s">
        <v>5</v>
      </c>
      <c r="F67" s="143" t="s">
        <v>6</v>
      </c>
      <c r="G67" s="143" t="s">
        <v>7</v>
      </c>
      <c r="H67" s="143" t="s">
        <v>8</v>
      </c>
      <c r="I67" s="143" t="s">
        <v>10</v>
      </c>
    </row>
    <row r="68" spans="1:9" s="142" customFormat="1" ht="11.25" customHeight="1" x14ac:dyDescent="0.2">
      <c r="A68" s="145" t="s">
        <v>35</v>
      </c>
      <c r="B68" s="146" t="s">
        <v>11</v>
      </c>
      <c r="C68" s="145" t="s">
        <v>1547</v>
      </c>
      <c r="D68" s="144"/>
      <c r="E68" s="145" t="s">
        <v>1418</v>
      </c>
      <c r="F68" s="146" t="s">
        <v>122</v>
      </c>
      <c r="G68" s="231">
        <v>1998</v>
      </c>
      <c r="H68" s="146" t="s">
        <v>433</v>
      </c>
      <c r="I68" s="148">
        <v>0.18819444444444444</v>
      </c>
    </row>
    <row r="69" spans="1:9" s="142" customFormat="1" ht="11.25" customHeight="1" x14ac:dyDescent="0.2">
      <c r="A69" s="145" t="s">
        <v>36</v>
      </c>
      <c r="B69" s="146" t="s">
        <v>12</v>
      </c>
      <c r="C69" s="145" t="s">
        <v>1549</v>
      </c>
      <c r="D69" s="144"/>
      <c r="E69" s="145" t="s">
        <v>911</v>
      </c>
      <c r="F69" s="146" t="s">
        <v>122</v>
      </c>
      <c r="G69" s="231">
        <v>1999</v>
      </c>
      <c r="H69" s="146" t="s">
        <v>433</v>
      </c>
      <c r="I69" s="148">
        <v>0.20486111111111113</v>
      </c>
    </row>
    <row r="70" spans="1:9" s="142" customFormat="1" ht="11.25" customHeight="1" x14ac:dyDescent="0.2">
      <c r="A70" s="145" t="s">
        <v>37</v>
      </c>
      <c r="B70" s="146" t="s">
        <v>13</v>
      </c>
      <c r="C70" s="145" t="s">
        <v>497</v>
      </c>
      <c r="D70" s="144"/>
      <c r="E70" s="145"/>
      <c r="F70" s="146"/>
      <c r="G70" s="146"/>
      <c r="H70" s="146"/>
      <c r="I70" s="148"/>
    </row>
    <row r="71" spans="1:9" x14ac:dyDescent="0.2">
      <c r="A71" s="150"/>
      <c r="B71" s="150"/>
      <c r="C71" s="150"/>
      <c r="D71" s="150"/>
      <c r="E71" s="150"/>
      <c r="F71" s="151"/>
      <c r="G71" s="151"/>
      <c r="H71" s="150"/>
      <c r="I71" s="152"/>
    </row>
    <row r="72" spans="1:9" s="142" customFormat="1" ht="11.25" customHeight="1" x14ac:dyDescent="0.2">
      <c r="A72" s="138" t="s">
        <v>1576</v>
      </c>
      <c r="B72" s="139"/>
      <c r="C72" s="140"/>
      <c r="D72" s="141"/>
      <c r="E72" s="141"/>
      <c r="F72" s="141"/>
      <c r="G72" s="141"/>
      <c r="H72" s="141"/>
      <c r="I72" s="141"/>
    </row>
    <row r="73" spans="1:9" s="142" customFormat="1" ht="11.25" customHeight="1" x14ac:dyDescent="0.2">
      <c r="A73" s="143" t="s">
        <v>33</v>
      </c>
      <c r="B73" s="143" t="s">
        <v>34</v>
      </c>
      <c r="C73" s="143" t="s">
        <v>31</v>
      </c>
      <c r="D73" s="144"/>
      <c r="E73" s="143" t="s">
        <v>5</v>
      </c>
      <c r="F73" s="143" t="s">
        <v>6</v>
      </c>
      <c r="G73" s="143" t="s">
        <v>7</v>
      </c>
      <c r="H73" s="143" t="s">
        <v>8</v>
      </c>
      <c r="I73" s="143" t="s">
        <v>10</v>
      </c>
    </row>
    <row r="74" spans="1:9" s="142" customFormat="1" ht="11.25" customHeight="1" x14ac:dyDescent="0.2">
      <c r="A74" s="145" t="s">
        <v>35</v>
      </c>
      <c r="B74" s="146" t="s">
        <v>11</v>
      </c>
      <c r="C74" s="145" t="s">
        <v>1551</v>
      </c>
      <c r="D74" s="144"/>
      <c r="E74" s="145" t="s">
        <v>1418</v>
      </c>
      <c r="F74" s="146" t="s">
        <v>122</v>
      </c>
      <c r="G74" s="231">
        <v>1999</v>
      </c>
      <c r="H74" s="146" t="s">
        <v>434</v>
      </c>
      <c r="I74" s="148">
        <v>0.2298611111111111</v>
      </c>
    </row>
    <row r="75" spans="1:9" s="142" customFormat="1" ht="11.25" customHeight="1" x14ac:dyDescent="0.2">
      <c r="A75" s="145" t="s">
        <v>36</v>
      </c>
      <c r="B75" s="146" t="s">
        <v>12</v>
      </c>
      <c r="C75" s="145" t="s">
        <v>1553</v>
      </c>
      <c r="D75" s="144"/>
      <c r="E75" s="145" t="s">
        <v>911</v>
      </c>
      <c r="F75" s="146" t="s">
        <v>122</v>
      </c>
      <c r="G75" s="231">
        <v>1999</v>
      </c>
      <c r="H75" s="146" t="s">
        <v>434</v>
      </c>
      <c r="I75" s="148">
        <v>0.23680555555555557</v>
      </c>
    </row>
    <row r="76" spans="1:9" s="142" customFormat="1" ht="11.25" customHeight="1" x14ac:dyDescent="0.2">
      <c r="A76" s="145" t="s">
        <v>37</v>
      </c>
      <c r="B76" s="146" t="s">
        <v>13</v>
      </c>
      <c r="C76" s="145" t="s">
        <v>497</v>
      </c>
      <c r="D76" s="144"/>
      <c r="E76" s="145"/>
      <c r="F76" s="146"/>
      <c r="G76" s="146"/>
      <c r="H76" s="146"/>
      <c r="I76" s="148"/>
    </row>
    <row r="77" spans="1:9" hidden="1" x14ac:dyDescent="0.2"/>
    <row r="78" spans="1:9" hidden="1" x14ac:dyDescent="0.2"/>
    <row r="79" spans="1:9" hidden="1" x14ac:dyDescent="0.2"/>
    <row r="80" spans="1:9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</sheetData>
  <mergeCells count="4">
    <mergeCell ref="A1:I1"/>
    <mergeCell ref="A2:I2"/>
    <mergeCell ref="A3:I3"/>
    <mergeCell ref="A4:I4"/>
  </mergeCells>
  <printOptions horizontalCentered="1"/>
  <pageMargins left="0" right="0" top="0.19685039370078741" bottom="0.39370078740157483" header="0.51181102362204722" footer="0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HK</vt:lpstr>
      <vt:lpstr>vitazi-HK</vt:lpstr>
      <vt:lpstr>druzstva</vt:lpstr>
      <vt:lpstr>ZK_celkovo</vt:lpstr>
      <vt:lpstr>vitazi-ZK</vt:lpstr>
      <vt:lpstr>druzstva!Print_Area</vt:lpstr>
      <vt:lpstr>druzstva!Print_Titles</vt:lpstr>
      <vt:lpstr>HK!Print_Titles</vt:lpstr>
    </vt:vector>
  </TitlesOfParts>
  <Company>BK Viktoria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Menta</dc:creator>
  <cp:lastModifiedBy>user</cp:lastModifiedBy>
  <cp:lastPrinted>2014-07-01T04:46:04Z</cp:lastPrinted>
  <dcterms:created xsi:type="dcterms:W3CDTF">2011-06-12T20:28:26Z</dcterms:created>
  <dcterms:modified xsi:type="dcterms:W3CDTF">2015-07-03T19:49:40Z</dcterms:modified>
</cp:coreProperties>
</file>